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8190" activeTab="0"/>
  </bookViews>
  <sheets>
    <sheet name="GV15" sheetId="1" r:id="rId1"/>
    <sheet name="GV14" sheetId="2" r:id="rId2"/>
    <sheet name="GV13" sheetId="3" r:id="rId3"/>
    <sheet name="GV11-12" sheetId="4" r:id="rId4"/>
    <sheet name="GV10" sheetId="5" r:id="rId5"/>
    <sheet name="GV9" sheetId="6" r:id="rId6"/>
    <sheet name="GV8" sheetId="7" r:id="rId7"/>
    <sheet name="GV7" sheetId="8" r:id="rId8"/>
    <sheet name="GV6" sheetId="9" r:id="rId9"/>
    <sheet name="TONG HOP" sheetId="10" r:id="rId10"/>
    <sheet name="Sheet3" sheetId="11" r:id="rId11"/>
  </sheets>
  <definedNames>
    <definedName name="_xlnm.Print_Titles" localSheetId="4">'GV10'!$8:$9</definedName>
    <definedName name="_xlnm.Print_Titles" localSheetId="3">'GV11-12'!$8:$9</definedName>
    <definedName name="_xlnm.Print_Titles" localSheetId="2">'GV13'!$8:$9</definedName>
    <definedName name="_xlnm.Print_Titles" localSheetId="1">'GV14'!$8:$9</definedName>
    <definedName name="_xlnm.Print_Titles" localSheetId="0">'GV15'!$8:$9</definedName>
    <definedName name="_xlnm.Print_Titles" localSheetId="8">'GV6'!$8:$9</definedName>
    <definedName name="_xlnm.Print_Titles" localSheetId="7">'GV7'!$8:$9</definedName>
    <definedName name="_xlnm.Print_Titles" localSheetId="6">'GV8'!$8:$9</definedName>
    <definedName name="_xlnm.Print_Titles" localSheetId="5">'GV9'!$8:$9</definedName>
    <definedName name="_xlnm.Print_Titles" localSheetId="9">'TONG HOP'!$7:$7</definedName>
  </definedNames>
  <calcPr fullCalcOnLoad="1"/>
</workbook>
</file>

<file path=xl/comments1.xml><?xml version="1.0" encoding="utf-8"?>
<comments xmlns="http://schemas.openxmlformats.org/spreadsheetml/2006/main">
  <authors>
    <author>Thanh An</author>
  </authors>
  <commentList>
    <comment ref="Q3" authorId="0">
      <text>
        <r>
          <rPr>
            <sz val="8"/>
            <rFont val="Tahoma"/>
            <family val="2"/>
          </rPr>
          <t>Vắng KP: trừ 10 điểm
Vắng P: trừ 5 điểm
Muộn 15 phút: trừ 2 điểm
15'&lt;Muôn&lt;=30 phút: trừ 4 điểm</t>
        </r>
      </text>
    </comment>
    <comment ref="Q4" authorId="0">
      <text>
        <r>
          <rPr>
            <b/>
            <sz val="8"/>
            <rFont val="Tahoma"/>
            <family val="0"/>
          </rPr>
          <t>Không đồng phục/buổi: trừ 1đ</t>
        </r>
        <r>
          <rPr>
            <sz val="8"/>
            <rFont val="Tahoma"/>
            <family val="0"/>
          </rPr>
          <t xml:space="preserve">
</t>
        </r>
      </text>
    </comment>
    <comment ref="Q5" authorId="0">
      <text>
        <r>
          <rPr>
            <sz val="8"/>
            <rFont val="Tahoma"/>
            <family val="2"/>
          </rPr>
          <t>- Không phê 1 tiết: trừ 5 đ
- Phê không đầy đủ 1 tiết: trừ 2 đ
- Làm mất sổ: trừ 50đ</t>
        </r>
      </text>
    </comment>
    <comment ref="Q6" authorId="0">
      <text>
        <r>
          <rPr>
            <sz val="8"/>
            <rFont val="Tahoma"/>
            <family val="2"/>
          </rPr>
          <t xml:space="preserve">Không nộp: trừ 20 đ
Nộp chậm 1 ngày: trừ 5 đ
Nộp chậm 2 ngày: trừ 7 đ
</t>
        </r>
      </text>
    </comment>
    <comment ref="Q7" authorId="0">
      <text>
        <r>
          <rPr>
            <sz val="8"/>
            <rFont val="Tahoma"/>
            <family val="0"/>
          </rPr>
          <t>- Dùng ĐT/tiết: trừ 10 điểm
- Lớp ồn/tiết: trừ 10 điểm
- Tự cho HS nghỉ: trừ 10 điểm</t>
        </r>
      </text>
    </comment>
    <comment ref="Q8" authorId="0">
      <text>
        <r>
          <rPr>
            <sz val="8"/>
            <rFont val="Tahoma"/>
            <family val="2"/>
          </rPr>
          <t xml:space="preserve">- Không báo với LĐ: trừ 20đ
- GV không dạy: trừ 10đ
</t>
        </r>
      </text>
    </comment>
    <comment ref="Q9" authorId="0">
      <text>
        <r>
          <rPr>
            <sz val="8"/>
            <rFont val="Tahoma"/>
            <family val="0"/>
          </rPr>
          <t xml:space="preserve">Một tiết KP: Trừ 50 đ
Một tiết P: Trừ 10 đ
Hai tiết trở lên P: Trừ 20 đ
Hai tiết trở lên KP: Trừ 100đ
</t>
        </r>
      </text>
    </comment>
    <comment ref="Q10" authorId="0">
      <text>
        <r>
          <rPr>
            <sz val="8"/>
            <rFont val="Tahoma"/>
            <family val="2"/>
          </rPr>
          <t xml:space="preserve">Một ngày (P): trừ 5đ
Một ngày (KP): trừ 20đ
</t>
        </r>
      </text>
    </comment>
    <comment ref="Q11" authorId="0">
      <text>
        <r>
          <rPr>
            <sz val="8"/>
            <rFont val="Tahoma"/>
            <family val="2"/>
          </rPr>
          <t>5&lt;phút&lt;=10: trừ 5đ/tiết
10&lt;phút&lt;=20: trừ 20đ/tiết
20&lt;phút&lt;=30: trừ 30đ/tiết</t>
        </r>
      </text>
    </comment>
  </commentList>
</comments>
</file>

<file path=xl/comments2.xml><?xml version="1.0" encoding="utf-8"?>
<comments xmlns="http://schemas.openxmlformats.org/spreadsheetml/2006/main">
  <authors>
    <author>Thanh An</author>
  </authors>
  <commentList>
    <comment ref="Q3" authorId="0">
      <text>
        <r>
          <rPr>
            <sz val="8"/>
            <rFont val="Tahoma"/>
            <family val="2"/>
          </rPr>
          <t>Vắng KP: trừ 10 điểm
Vắng P: trừ 5 điểm
Muộn 15 phút: trừ 2 điểm
15'&lt;Muôn&lt;=30 phút: trừ 4 điểm</t>
        </r>
      </text>
    </comment>
    <comment ref="Q4" authorId="0">
      <text>
        <r>
          <rPr>
            <b/>
            <sz val="8"/>
            <rFont val="Tahoma"/>
            <family val="0"/>
          </rPr>
          <t>Không đồng phục/buổi: trừ 1đ</t>
        </r>
        <r>
          <rPr>
            <sz val="8"/>
            <rFont val="Tahoma"/>
            <family val="0"/>
          </rPr>
          <t xml:space="preserve">
</t>
        </r>
      </text>
    </comment>
    <comment ref="Q5" authorId="0">
      <text>
        <r>
          <rPr>
            <sz val="8"/>
            <rFont val="Tahoma"/>
            <family val="2"/>
          </rPr>
          <t>- Không phê 1 tiết: trừ 5 đ
- Phê không đầy đủ 1 tiết: trừ 2 đ
- Làm mất sổ: trừ 50đ</t>
        </r>
      </text>
    </comment>
    <comment ref="Q6" authorId="0">
      <text>
        <r>
          <rPr>
            <sz val="8"/>
            <rFont val="Tahoma"/>
            <family val="2"/>
          </rPr>
          <t xml:space="preserve">Không nộp: trừ 20 đ
Nộp chậm 1 ngày: trừ 5 đ
Nộp chậm 2 ngày: trừ 7 đ
</t>
        </r>
      </text>
    </comment>
    <comment ref="Q7" authorId="0">
      <text>
        <r>
          <rPr>
            <sz val="8"/>
            <rFont val="Tahoma"/>
            <family val="0"/>
          </rPr>
          <t>- Dùng ĐT/tiết: trừ 10 điểm
- Lớp ồn/tiết: trừ 10 điểm
- Tự cho HS nghỉ: trừ 10 điểm</t>
        </r>
      </text>
    </comment>
    <comment ref="Q8" authorId="0">
      <text>
        <r>
          <rPr>
            <sz val="8"/>
            <rFont val="Tahoma"/>
            <family val="2"/>
          </rPr>
          <t xml:space="preserve">- Không báo với LĐ: trừ 20đ
- GV không dạy: trừ 10đ
</t>
        </r>
      </text>
    </comment>
    <comment ref="Q9" authorId="0">
      <text>
        <r>
          <rPr>
            <sz val="8"/>
            <rFont val="Tahoma"/>
            <family val="0"/>
          </rPr>
          <t xml:space="preserve">Một tiết KP: Trừ 50 đ
Một tiết P: Trừ 10 đ
Hai tiết trở lên P: Trừ 20 đ
Hai tiết trở lên KP: Trừ 100đ
</t>
        </r>
      </text>
    </comment>
    <comment ref="Q10" authorId="0">
      <text>
        <r>
          <rPr>
            <sz val="8"/>
            <rFont val="Tahoma"/>
            <family val="2"/>
          </rPr>
          <t xml:space="preserve">Một ngày (P): trừ 5đ
Một ngày (KP): trừ 20đ
</t>
        </r>
      </text>
    </comment>
    <comment ref="Q11" authorId="0">
      <text>
        <r>
          <rPr>
            <sz val="8"/>
            <rFont val="Tahoma"/>
            <family val="2"/>
          </rPr>
          <t>5&lt;phút&lt;=10: trừ 5đ/tiết
10&lt;phút&lt;=20: trừ 20đ/tiết
20&lt;phút&lt;=30: trừ 30đ/tiết</t>
        </r>
      </text>
    </comment>
  </commentList>
</comments>
</file>

<file path=xl/comments3.xml><?xml version="1.0" encoding="utf-8"?>
<comments xmlns="http://schemas.openxmlformats.org/spreadsheetml/2006/main">
  <authors>
    <author>Thanh An</author>
  </authors>
  <commentList>
    <comment ref="Q3" authorId="0">
      <text>
        <r>
          <rPr>
            <sz val="8"/>
            <rFont val="Tahoma"/>
            <family val="2"/>
          </rPr>
          <t>Vắng KP: trừ 10 điểm
Vắng P: trừ 5 điểm
Muộn 15 phút: trừ 2 điểm
15'&lt;Muôn&lt;=30 phút: trừ 4 điểm</t>
        </r>
      </text>
    </comment>
    <comment ref="Q4" authorId="0">
      <text>
        <r>
          <rPr>
            <b/>
            <sz val="8"/>
            <rFont val="Tahoma"/>
            <family val="0"/>
          </rPr>
          <t>Không đồng phục/buổi: trừ 1đ</t>
        </r>
        <r>
          <rPr>
            <sz val="8"/>
            <rFont val="Tahoma"/>
            <family val="0"/>
          </rPr>
          <t xml:space="preserve">
</t>
        </r>
      </text>
    </comment>
    <comment ref="Q5" authorId="0">
      <text>
        <r>
          <rPr>
            <sz val="8"/>
            <rFont val="Tahoma"/>
            <family val="2"/>
          </rPr>
          <t>- Không phê 1 tiết: trừ 5 đ
- Phê không đầy đủ 1 tiết: trừ 2 đ
- Làm mất sổ: trừ 50đ</t>
        </r>
      </text>
    </comment>
    <comment ref="Q6" authorId="0">
      <text>
        <r>
          <rPr>
            <sz val="8"/>
            <rFont val="Tahoma"/>
            <family val="2"/>
          </rPr>
          <t xml:space="preserve">Không nộp: trừ 20 đ
Nộp chậm 1 ngày: trừ 5 đ
Nộp chậm 2 ngày: trừ 7 đ
</t>
        </r>
      </text>
    </comment>
    <comment ref="Q7" authorId="0">
      <text>
        <r>
          <rPr>
            <sz val="8"/>
            <rFont val="Tahoma"/>
            <family val="0"/>
          </rPr>
          <t>- Dùng ĐT/tiết: trừ 10 điểm
- Lớp ồn/tiết: trừ 10 điểm
- Tự cho HS nghỉ: trừ 10 điểm</t>
        </r>
      </text>
    </comment>
    <comment ref="Q8" authorId="0">
      <text>
        <r>
          <rPr>
            <sz val="8"/>
            <rFont val="Tahoma"/>
            <family val="2"/>
          </rPr>
          <t xml:space="preserve">- Không báo với LĐ: trừ 20đ
- GV không dạy: trừ 10đ
</t>
        </r>
      </text>
    </comment>
    <comment ref="Q9" authorId="0">
      <text>
        <r>
          <rPr>
            <sz val="8"/>
            <rFont val="Tahoma"/>
            <family val="0"/>
          </rPr>
          <t xml:space="preserve">Một tiết KP: Trừ 50 đ
Một tiết P: Trừ 10 đ
Hai tiết trở lên P: Trừ 20 đ
Hai tiết trở lên KP: Trừ 100đ
</t>
        </r>
      </text>
    </comment>
    <comment ref="Q10" authorId="0">
      <text>
        <r>
          <rPr>
            <sz val="8"/>
            <rFont val="Tahoma"/>
            <family val="2"/>
          </rPr>
          <t xml:space="preserve">Một ngày (P): trừ 5đ
Một ngày (KP): trừ 20đ
</t>
        </r>
      </text>
    </comment>
    <comment ref="Q11" authorId="0">
      <text>
        <r>
          <rPr>
            <sz val="8"/>
            <rFont val="Tahoma"/>
            <family val="2"/>
          </rPr>
          <t>5&lt;phút&lt;=10: trừ 5đ/tiết
10&lt;phút&lt;=20: trừ 20đ/tiết
20&lt;phút&lt;=30: trừ 30đ/tiết</t>
        </r>
      </text>
    </comment>
  </commentList>
</comments>
</file>

<file path=xl/comments4.xml><?xml version="1.0" encoding="utf-8"?>
<comments xmlns="http://schemas.openxmlformats.org/spreadsheetml/2006/main">
  <authors>
    <author>Thanh An</author>
  </authors>
  <commentList>
    <comment ref="Q3" authorId="0">
      <text>
        <r>
          <rPr>
            <sz val="8"/>
            <rFont val="Tahoma"/>
            <family val="2"/>
          </rPr>
          <t>Vắng KP: trừ 10 điểm
Vắng P: trừ 5 điểm
Muộn 15 phút: trừ 2 điểm
15'&lt;Muôn&lt;=30 phút: trừ 4 điểm</t>
        </r>
      </text>
    </comment>
    <comment ref="Q4" authorId="0">
      <text>
        <r>
          <rPr>
            <b/>
            <sz val="8"/>
            <rFont val="Tahoma"/>
            <family val="0"/>
          </rPr>
          <t>Không đồng phục/buổi: trừ 1đ</t>
        </r>
        <r>
          <rPr>
            <sz val="8"/>
            <rFont val="Tahoma"/>
            <family val="0"/>
          </rPr>
          <t xml:space="preserve">
</t>
        </r>
      </text>
    </comment>
    <comment ref="Q5" authorId="0">
      <text>
        <r>
          <rPr>
            <sz val="8"/>
            <rFont val="Tahoma"/>
            <family val="2"/>
          </rPr>
          <t>- Không phê 1 tiết: trừ 5 đ
- Phê không đầy đủ 1 tiết: trừ 2 đ
- Làm mất sổ: trừ 50đ</t>
        </r>
      </text>
    </comment>
    <comment ref="Q6" authorId="0">
      <text>
        <r>
          <rPr>
            <sz val="8"/>
            <rFont val="Tahoma"/>
            <family val="2"/>
          </rPr>
          <t xml:space="preserve">Không nộp: trừ 20 đ
Nộp chậm 1 ngày: trừ 5 đ
Nộp chậm 2 ngày: trừ 7 đ
</t>
        </r>
      </text>
    </comment>
    <comment ref="Q7" authorId="0">
      <text>
        <r>
          <rPr>
            <sz val="8"/>
            <rFont val="Tahoma"/>
            <family val="0"/>
          </rPr>
          <t>- Dùng ĐT/tiết: trừ 10 điểm
- Lớp ồn/tiết: trừ 10 điểm
- Tự cho HS nghỉ: trừ 10 điểm</t>
        </r>
      </text>
    </comment>
    <comment ref="Q8" authorId="0">
      <text>
        <r>
          <rPr>
            <sz val="8"/>
            <rFont val="Tahoma"/>
            <family val="2"/>
          </rPr>
          <t xml:space="preserve">- Không báo với LĐ: trừ 20đ
- GV không dạy: trừ 10đ
</t>
        </r>
      </text>
    </comment>
    <comment ref="Q9" authorId="0">
      <text>
        <r>
          <rPr>
            <sz val="8"/>
            <rFont val="Tahoma"/>
            <family val="0"/>
          </rPr>
          <t xml:space="preserve">Một tiết KP: Trừ 50 đ
Một tiết P: Trừ 10 đ
Hai tiết trở lên P: Trừ 20 đ
Hai tiết trở lên KP: Trừ 100đ
</t>
        </r>
      </text>
    </comment>
    <comment ref="Q10" authorId="0">
      <text>
        <r>
          <rPr>
            <sz val="8"/>
            <rFont val="Tahoma"/>
            <family val="2"/>
          </rPr>
          <t xml:space="preserve">Một ngày (P): trừ 5đ
Một ngày (KP): trừ 20đ
</t>
        </r>
      </text>
    </comment>
    <comment ref="Q11" authorId="0">
      <text>
        <r>
          <rPr>
            <sz val="8"/>
            <rFont val="Tahoma"/>
            <family val="2"/>
          </rPr>
          <t>5&lt;phút&lt;=10: trừ 5đ/tiết
10&lt;phút&lt;=20: trừ 20đ/tiết
20&lt;phút&lt;=30: trừ 30đ/tiết</t>
        </r>
      </text>
    </comment>
  </commentList>
</comments>
</file>

<file path=xl/comments5.xml><?xml version="1.0" encoding="utf-8"?>
<comments xmlns="http://schemas.openxmlformats.org/spreadsheetml/2006/main">
  <authors>
    <author>Thanh An</author>
  </authors>
  <commentList>
    <comment ref="Q3" authorId="0">
      <text>
        <r>
          <rPr>
            <sz val="8"/>
            <rFont val="Tahoma"/>
            <family val="2"/>
          </rPr>
          <t>Vắng KP: trừ 10 điểm
Vắng P: trừ 5 điểm
Muộn 15 phút: trừ 2 điểm
15'&lt;Muôn&lt;=30 phút: trừ 4 điểm</t>
        </r>
      </text>
    </comment>
    <comment ref="Q4" authorId="0">
      <text>
        <r>
          <rPr>
            <b/>
            <sz val="8"/>
            <rFont val="Tahoma"/>
            <family val="0"/>
          </rPr>
          <t>Không đồng phục/buổi: trừ 1đ</t>
        </r>
        <r>
          <rPr>
            <sz val="8"/>
            <rFont val="Tahoma"/>
            <family val="0"/>
          </rPr>
          <t xml:space="preserve">
</t>
        </r>
      </text>
    </comment>
    <comment ref="Q5" authorId="0">
      <text>
        <r>
          <rPr>
            <sz val="8"/>
            <rFont val="Tahoma"/>
            <family val="2"/>
          </rPr>
          <t>- Không phê 1 tiết: trừ 5 đ
- Phê không đầy đủ 1 tiết: trừ 2 đ
- Làm mất sổ: trừ 50đ</t>
        </r>
      </text>
    </comment>
    <comment ref="Q6" authorId="0">
      <text>
        <r>
          <rPr>
            <sz val="8"/>
            <rFont val="Tahoma"/>
            <family val="2"/>
          </rPr>
          <t xml:space="preserve">Không nộp: trừ 20 đ
Nộp chậm 1 ngày: trừ 5 đ
Nộp chậm 2 ngày: trừ 7 đ
</t>
        </r>
      </text>
    </comment>
    <comment ref="Q7" authorId="0">
      <text>
        <r>
          <rPr>
            <sz val="8"/>
            <rFont val="Tahoma"/>
            <family val="0"/>
          </rPr>
          <t>- Dùng ĐT/tiết: trừ 10 điểm
- Lớp ồn/tiết: trừ 10 điểm
- Tự cho HS nghỉ: trừ 10 điểm</t>
        </r>
      </text>
    </comment>
    <comment ref="Q8" authorId="0">
      <text>
        <r>
          <rPr>
            <sz val="8"/>
            <rFont val="Tahoma"/>
            <family val="2"/>
          </rPr>
          <t xml:space="preserve">- Không báo với LĐ: trừ 20đ
- GV không dạy: trừ 10đ
</t>
        </r>
      </text>
    </comment>
    <comment ref="Q9" authorId="0">
      <text>
        <r>
          <rPr>
            <sz val="8"/>
            <rFont val="Tahoma"/>
            <family val="0"/>
          </rPr>
          <t xml:space="preserve">Một tiết KP: Trừ 50 đ
Một tiết P: Trừ 10 đ
Hai tiết trở lên P: Trừ 20 đ
Hai tiết trở lên KP: Trừ 100đ
</t>
        </r>
      </text>
    </comment>
    <comment ref="Q10" authorId="0">
      <text>
        <r>
          <rPr>
            <sz val="8"/>
            <rFont val="Tahoma"/>
            <family val="2"/>
          </rPr>
          <t xml:space="preserve">Một ngày (P): trừ 5đ
Một ngày (KP): trừ 20đ
</t>
        </r>
      </text>
    </comment>
    <comment ref="Q11" authorId="0">
      <text>
        <r>
          <rPr>
            <sz val="8"/>
            <rFont val="Tahoma"/>
            <family val="2"/>
          </rPr>
          <t>5&lt;phút&lt;=10: trừ 5đ/tiết
10&lt;phút&lt;=20: trừ 20đ/tiết
20&lt;phút&lt;=30: trừ 30đ/tiết</t>
        </r>
      </text>
    </comment>
  </commentList>
</comments>
</file>

<file path=xl/comments6.xml><?xml version="1.0" encoding="utf-8"?>
<comments xmlns="http://schemas.openxmlformats.org/spreadsheetml/2006/main">
  <authors>
    <author>Thanh An</author>
  </authors>
  <commentList>
    <comment ref="Q3" authorId="0">
      <text>
        <r>
          <rPr>
            <sz val="8"/>
            <rFont val="Tahoma"/>
            <family val="2"/>
          </rPr>
          <t>Vắng KP: trừ 10 điểm
Vắng P: trừ 5 điểm
Muộn 15 phút: trừ 2 điểm
15'&lt;Muôn&lt;=30 phút: trừ 4 điểm</t>
        </r>
      </text>
    </comment>
    <comment ref="Q4" authorId="0">
      <text>
        <r>
          <rPr>
            <b/>
            <sz val="8"/>
            <rFont val="Tahoma"/>
            <family val="0"/>
          </rPr>
          <t>Không đồng phục/buổi: trừ 1đ</t>
        </r>
        <r>
          <rPr>
            <sz val="8"/>
            <rFont val="Tahoma"/>
            <family val="0"/>
          </rPr>
          <t xml:space="preserve">
</t>
        </r>
      </text>
    </comment>
    <comment ref="Q5" authorId="0">
      <text>
        <r>
          <rPr>
            <sz val="8"/>
            <rFont val="Tahoma"/>
            <family val="2"/>
          </rPr>
          <t>- Không phê 1 tiết: trừ 5 đ
- Phê không đầy đủ 1 tiết: trừ 2 đ
- Làm mất sổ: trừ 50đ</t>
        </r>
      </text>
    </comment>
    <comment ref="Q6" authorId="0">
      <text>
        <r>
          <rPr>
            <sz val="8"/>
            <rFont val="Tahoma"/>
            <family val="2"/>
          </rPr>
          <t xml:space="preserve">Không nộp: trừ 20 đ
Nộp chậm 1 ngày: trừ 5 đ
Nộp chậm 2 ngày: trừ 7 đ
</t>
        </r>
      </text>
    </comment>
    <comment ref="Q7" authorId="0">
      <text>
        <r>
          <rPr>
            <sz val="8"/>
            <rFont val="Tahoma"/>
            <family val="0"/>
          </rPr>
          <t>- Dùng ĐT/tiết: trừ 10 điểm
- Lớp ồn/tiết: trừ 10 điểm
- Tự cho HS nghỉ: trừ 10 điểm</t>
        </r>
      </text>
    </comment>
    <comment ref="Q8" authorId="0">
      <text>
        <r>
          <rPr>
            <sz val="8"/>
            <rFont val="Tahoma"/>
            <family val="2"/>
          </rPr>
          <t xml:space="preserve">- Không báo với LĐ: trừ 20đ
- GV không dạy: trừ 10đ
</t>
        </r>
      </text>
    </comment>
    <comment ref="Q9" authorId="0">
      <text>
        <r>
          <rPr>
            <sz val="8"/>
            <rFont val="Tahoma"/>
            <family val="0"/>
          </rPr>
          <t xml:space="preserve">Một tiết KP: Trừ 50 đ
Một tiết P: Trừ 10 đ
Hai tiết trở lên P: Trừ 20 đ
Hai tiết trở lên KP: Trừ 100đ
</t>
        </r>
      </text>
    </comment>
    <comment ref="Q10" authorId="0">
      <text>
        <r>
          <rPr>
            <sz val="8"/>
            <rFont val="Tahoma"/>
            <family val="2"/>
          </rPr>
          <t xml:space="preserve">Một ngày (P): trừ 5đ
Một ngày (KP): trừ 20đ
</t>
        </r>
      </text>
    </comment>
    <comment ref="Q11" authorId="0">
      <text>
        <r>
          <rPr>
            <sz val="8"/>
            <rFont val="Tahoma"/>
            <family val="2"/>
          </rPr>
          <t>5&lt;phút&lt;=10: trừ 5đ/tiết
10&lt;phút&lt;=20: trừ 20đ/tiết
20&lt;phút&lt;=30: trừ 30đ/tiết</t>
        </r>
      </text>
    </comment>
  </commentList>
</comments>
</file>

<file path=xl/comments7.xml><?xml version="1.0" encoding="utf-8"?>
<comments xmlns="http://schemas.openxmlformats.org/spreadsheetml/2006/main">
  <authors>
    <author>Thanh An</author>
  </authors>
  <commentList>
    <comment ref="Q3" authorId="0">
      <text>
        <r>
          <rPr>
            <sz val="8"/>
            <rFont val="Tahoma"/>
            <family val="2"/>
          </rPr>
          <t>Vắng KP: trừ 10 điểm
Vắng P: trừ 5 điểm
Muộn 15 phút: trừ 2 điểm
15'&lt;Muôn&lt;=30 phút: trừ 4 điểm</t>
        </r>
      </text>
    </comment>
    <comment ref="Q4" authorId="0">
      <text>
        <r>
          <rPr>
            <b/>
            <sz val="8"/>
            <rFont val="Tahoma"/>
            <family val="0"/>
          </rPr>
          <t>Không đồng phục/buổi: trừ 1đ</t>
        </r>
        <r>
          <rPr>
            <sz val="8"/>
            <rFont val="Tahoma"/>
            <family val="0"/>
          </rPr>
          <t xml:space="preserve">
</t>
        </r>
      </text>
    </comment>
    <comment ref="Q5" authorId="0">
      <text>
        <r>
          <rPr>
            <sz val="8"/>
            <rFont val="Tahoma"/>
            <family val="2"/>
          </rPr>
          <t>- Không phê 1 tiết: trừ 5 đ
- Phê không đầy đủ 1 tiết: trừ 2 đ
- Làm mất sổ: trừ 50đ</t>
        </r>
      </text>
    </comment>
    <comment ref="Q6" authorId="0">
      <text>
        <r>
          <rPr>
            <sz val="8"/>
            <rFont val="Tahoma"/>
            <family val="2"/>
          </rPr>
          <t xml:space="preserve">Không nộp: trừ 20 đ
Nộp chậm 1 ngày: trừ 5 đ
Nộp chậm 2 ngày: trừ 7 đ
</t>
        </r>
      </text>
    </comment>
    <comment ref="Q7" authorId="0">
      <text>
        <r>
          <rPr>
            <sz val="8"/>
            <rFont val="Tahoma"/>
            <family val="0"/>
          </rPr>
          <t>- Dùng ĐT/tiết: trừ 10 điểm
- Lớp ồn/tiết: trừ 10 điểm
- Tự cho HS nghỉ: trừ 10 điểm</t>
        </r>
      </text>
    </comment>
    <comment ref="Q8" authorId="0">
      <text>
        <r>
          <rPr>
            <sz val="8"/>
            <rFont val="Tahoma"/>
            <family val="2"/>
          </rPr>
          <t xml:space="preserve">- Không báo với LĐ: trừ 20đ
- GV không dạy: trừ 10đ
</t>
        </r>
      </text>
    </comment>
    <comment ref="Q9" authorId="0">
      <text>
        <r>
          <rPr>
            <sz val="8"/>
            <rFont val="Tahoma"/>
            <family val="0"/>
          </rPr>
          <t xml:space="preserve">Một tiết KP: Trừ 50 đ
Một tiết P: Trừ 10 đ
Hai tiết trở lên P: Trừ 20 đ
Hai tiết trở lên KP: Trừ 100đ
</t>
        </r>
      </text>
    </comment>
    <comment ref="Q10" authorId="0">
      <text>
        <r>
          <rPr>
            <sz val="8"/>
            <rFont val="Tahoma"/>
            <family val="2"/>
          </rPr>
          <t xml:space="preserve">Một ngày (P): trừ 5đ
Một ngày (KP): trừ 20đ
</t>
        </r>
      </text>
    </comment>
    <comment ref="Q11" authorId="0">
      <text>
        <r>
          <rPr>
            <sz val="8"/>
            <rFont val="Tahoma"/>
            <family val="2"/>
          </rPr>
          <t>5&lt;phút&lt;=10: trừ 5đ/tiết
10&lt;phút&lt;=20: trừ 20đ/tiết
20&lt;phút&lt;=30: trừ 30đ/tiết</t>
        </r>
      </text>
    </comment>
  </commentList>
</comments>
</file>

<file path=xl/comments8.xml><?xml version="1.0" encoding="utf-8"?>
<comments xmlns="http://schemas.openxmlformats.org/spreadsheetml/2006/main">
  <authors>
    <author>Thanh An</author>
  </authors>
  <commentList>
    <comment ref="Q3" authorId="0">
      <text>
        <r>
          <rPr>
            <sz val="8"/>
            <rFont val="Tahoma"/>
            <family val="2"/>
          </rPr>
          <t>Vắng KP: trừ 10 điểm
Vắng P: trừ 5 điểm
Muộn 15 phút: trừ 2 điểm
15'&lt;Muôn&lt;=30 phút: trừ 4 điểm</t>
        </r>
      </text>
    </comment>
    <comment ref="Q4" authorId="0">
      <text>
        <r>
          <rPr>
            <b/>
            <sz val="8"/>
            <rFont val="Tahoma"/>
            <family val="0"/>
          </rPr>
          <t>Không đồng phục/buổi: trừ 1đ</t>
        </r>
        <r>
          <rPr>
            <sz val="8"/>
            <rFont val="Tahoma"/>
            <family val="0"/>
          </rPr>
          <t xml:space="preserve">
</t>
        </r>
      </text>
    </comment>
    <comment ref="Q5" authorId="0">
      <text>
        <r>
          <rPr>
            <sz val="8"/>
            <rFont val="Tahoma"/>
            <family val="2"/>
          </rPr>
          <t>- Không phê 1 tiết: trừ 5 đ
- Phê không đầy đủ 1 tiết: trừ 2 đ
- Làm mất sổ: trừ 50đ</t>
        </r>
      </text>
    </comment>
    <comment ref="Q6" authorId="0">
      <text>
        <r>
          <rPr>
            <sz val="8"/>
            <rFont val="Tahoma"/>
            <family val="2"/>
          </rPr>
          <t xml:space="preserve">Không nộp: trừ 20 đ
Nộp chậm 1 ngày: trừ 5 đ
Nộp chậm 2 ngày: trừ 7 đ
</t>
        </r>
      </text>
    </comment>
    <comment ref="Q7" authorId="0">
      <text>
        <r>
          <rPr>
            <sz val="8"/>
            <rFont val="Tahoma"/>
            <family val="0"/>
          </rPr>
          <t>- Dùng ĐT/tiết: trừ 10 điểm
- Lớp ồn/tiết: trừ 10 điểm
- Tự cho HS nghỉ: trừ 10 điểm</t>
        </r>
      </text>
    </comment>
    <comment ref="Q8" authorId="0">
      <text>
        <r>
          <rPr>
            <sz val="8"/>
            <rFont val="Tahoma"/>
            <family val="2"/>
          </rPr>
          <t xml:space="preserve">- Không báo với LĐ: trừ 20đ
- GV không dạy: trừ 10đ
</t>
        </r>
      </text>
    </comment>
    <comment ref="Q9" authorId="0">
      <text>
        <r>
          <rPr>
            <sz val="8"/>
            <rFont val="Tahoma"/>
            <family val="0"/>
          </rPr>
          <t xml:space="preserve">Một tiết KP: Trừ 50 đ
Một tiết P: Trừ 10 đ
Hai tiết trở lên P: Trừ 20 đ
Hai tiết trở lên KP: Trừ 100đ
</t>
        </r>
      </text>
    </comment>
    <comment ref="Q10" authorId="0">
      <text>
        <r>
          <rPr>
            <sz val="8"/>
            <rFont val="Tahoma"/>
            <family val="2"/>
          </rPr>
          <t xml:space="preserve">Một ngày (P): trừ 5đ
Một ngày (KP): trừ 20đ
</t>
        </r>
      </text>
    </comment>
    <comment ref="Q11" authorId="0">
      <text>
        <r>
          <rPr>
            <sz val="8"/>
            <rFont val="Tahoma"/>
            <family val="2"/>
          </rPr>
          <t>5&lt;phút&lt;=10: trừ 5đ/tiết
10&lt;phút&lt;=20: trừ 20đ/tiết
20&lt;phút&lt;=30: trừ 30đ/tiết</t>
        </r>
      </text>
    </comment>
  </commentList>
</comments>
</file>

<file path=xl/comments9.xml><?xml version="1.0" encoding="utf-8"?>
<comments xmlns="http://schemas.openxmlformats.org/spreadsheetml/2006/main">
  <authors>
    <author>Thanh An</author>
  </authors>
  <commentList>
    <comment ref="Q3" authorId="0">
      <text>
        <r>
          <rPr>
            <sz val="8"/>
            <rFont val="Tahoma"/>
            <family val="2"/>
          </rPr>
          <t>Vắng KP: trừ 10 điểm
Vắng P: trừ 5 điểm
Muộn 15 phút: trừ 2 điểm
15'&lt;Muôn&lt;=30 phút: trừ 4 điểm</t>
        </r>
      </text>
    </comment>
    <comment ref="Q5" authorId="0">
      <text>
        <r>
          <rPr>
            <sz val="8"/>
            <rFont val="Tahoma"/>
            <family val="2"/>
          </rPr>
          <t>- Không phê 1 tiết: trừ 5 đ
- Phê không đầy đủ 1 tiết: trừ 2 đ
- Làm mất sổ: trừ 50đ</t>
        </r>
      </text>
    </comment>
    <comment ref="Q6" authorId="0">
      <text>
        <r>
          <rPr>
            <sz val="8"/>
            <rFont val="Tahoma"/>
            <family val="2"/>
          </rPr>
          <t xml:space="preserve">Không nộp: trừ 20 đ
Nộp chậm 1 ngày: trừ 5 đ
Nộp chậm 2 ngày: trừ 7 đ
</t>
        </r>
      </text>
    </comment>
    <comment ref="Q7" authorId="0">
      <text>
        <r>
          <rPr>
            <sz val="8"/>
            <rFont val="Tahoma"/>
            <family val="0"/>
          </rPr>
          <t>- Dùng ĐT/tiết: trừ 10 điểm
- Lớp ồn/tiết: trừ 10 điểm
- Tự cho HS nghỉ: trừ 10 điểm</t>
        </r>
      </text>
    </comment>
    <comment ref="Q8" authorId="0">
      <text>
        <r>
          <rPr>
            <sz val="8"/>
            <rFont val="Tahoma"/>
            <family val="2"/>
          </rPr>
          <t xml:space="preserve">- Không báo với LĐ: trừ 20đ
- GV không dạy: trừ 10đ
</t>
        </r>
      </text>
    </comment>
    <comment ref="Q9" authorId="0">
      <text>
        <r>
          <rPr>
            <sz val="8"/>
            <rFont val="Tahoma"/>
            <family val="0"/>
          </rPr>
          <t xml:space="preserve">Một tiết KP: Trừ 50 đ
Một tiết P: Trừ 10 đ
Hai tiết trở lên P: Trừ 20 đ
Hai tiết trở lên KP: Trừ 100đ
</t>
        </r>
      </text>
    </comment>
    <comment ref="Q10" authorId="0">
      <text>
        <r>
          <rPr>
            <sz val="8"/>
            <rFont val="Tahoma"/>
            <family val="2"/>
          </rPr>
          <t xml:space="preserve">Một ngày (P): trừ 5đ
Một ngày (KP): trừ 20đ
</t>
        </r>
      </text>
    </comment>
    <comment ref="Q4" authorId="0">
      <text>
        <r>
          <rPr>
            <b/>
            <sz val="8"/>
            <rFont val="Tahoma"/>
            <family val="0"/>
          </rPr>
          <t>Không đồng phục/buổi: trừ 1đ</t>
        </r>
        <r>
          <rPr>
            <sz val="8"/>
            <rFont val="Tahoma"/>
            <family val="0"/>
          </rPr>
          <t xml:space="preserve">
</t>
        </r>
      </text>
    </comment>
    <comment ref="Q11" authorId="0">
      <text>
        <r>
          <rPr>
            <sz val="8"/>
            <rFont val="Tahoma"/>
            <family val="2"/>
          </rPr>
          <t>5&lt;phút&lt;=10: trừ 5đ/tiết
10&lt;phút&lt;=20: trừ 20đ/tiết
20&lt;phút&lt;=30: trừ 30đ/tiết</t>
        </r>
      </text>
    </comment>
  </commentList>
</comments>
</file>

<file path=xl/sharedStrings.xml><?xml version="1.0" encoding="utf-8"?>
<sst xmlns="http://schemas.openxmlformats.org/spreadsheetml/2006/main" count="1290" uniqueCount="111">
  <si>
    <t>Bùi Thị Thanh Nhàn</t>
  </si>
  <si>
    <t>Nguyễn Thị Thơm</t>
  </si>
  <si>
    <t>Trương Thanh Hảo</t>
  </si>
  <si>
    <t>Trần Văn Đồng</t>
  </si>
  <si>
    <t>Nguyễn Tri Đức</t>
  </si>
  <si>
    <t>Lê Mạnh Hà</t>
  </si>
  <si>
    <t>Trịnh Xuân Giang</t>
  </si>
  <si>
    <t>Vũ Thị Thanh Thùy</t>
  </si>
  <si>
    <t>Lê Thành Được</t>
  </si>
  <si>
    <t>Nguyễn Trí Phương</t>
  </si>
  <si>
    <t>Lê Thị Hà</t>
  </si>
  <si>
    <t>Phan Thị Mai Liên</t>
  </si>
  <si>
    <t>Võ Văn Thọ</t>
  </si>
  <si>
    <t>Tô Thị Minh Thơ</t>
  </si>
  <si>
    <t>Bùi Thanh Tư</t>
  </si>
  <si>
    <t>Nguyễn Thị Hà</t>
  </si>
  <si>
    <t>Trần Thị Mỹ Hiền</t>
  </si>
  <si>
    <t>TT</t>
  </si>
  <si>
    <t>SĐB</t>
  </si>
  <si>
    <t>Họ và tên</t>
  </si>
  <si>
    <t>CC</t>
  </si>
  <si>
    <t>LBG</t>
  </si>
  <si>
    <t>Không
 dạy</t>
  </si>
  <si>
    <t>Lê Quang Lập</t>
  </si>
  <si>
    <t>Vũ Thị Lan</t>
  </si>
  <si>
    <t>Trương Thị Quý</t>
  </si>
  <si>
    <t>Phạm Thị Tiềm</t>
  </si>
  <si>
    <t>Đặng Quang Chương</t>
  </si>
  <si>
    <t>Trần Thị Hương</t>
  </si>
  <si>
    <t>Tân Thiện Kim Chung</t>
  </si>
  <si>
    <t>Vũ Thị Là</t>
  </si>
  <si>
    <t>Ngô Quốc Dũng</t>
  </si>
  <si>
    <t>Lê Thị Minh Nguyệt</t>
  </si>
  <si>
    <t>Cao Thị Thúy</t>
  </si>
  <si>
    <t>Nguyễn Minh Hải</t>
  </si>
  <si>
    <t>Nguyễn Thị Ngọc Minh</t>
  </si>
  <si>
    <t>Phạm Thị Gấm</t>
  </si>
  <si>
    <t>Nguyễn Quang Bình</t>
  </si>
  <si>
    <t>Nguyễn Thị Ngân</t>
  </si>
  <si>
    <t>Bùi Thị Huyền</t>
  </si>
  <si>
    <t>Bùi Thị Như Quỳnh</t>
  </si>
  <si>
    <t>Nguyễn Thị Mơ</t>
  </si>
  <si>
    <t>Nguyễn Thị Hương</t>
  </si>
  <si>
    <t>Phạm Thị Tố Nga</t>
  </si>
  <si>
    <t>Nguyễn Võ Giao Hương</t>
  </si>
  <si>
    <t>Lê Thị Hằng</t>
  </si>
  <si>
    <t>Trần Danh Đức</t>
  </si>
  <si>
    <t>Nguyễn Văn Hà</t>
  </si>
  <si>
    <t>Phan Thanh Dương</t>
  </si>
  <si>
    <t>Lê Văn Thắng</t>
  </si>
  <si>
    <t>Phạm Duy Chinh</t>
  </si>
  <si>
    <t>Nguyễn Viết Chung</t>
  </si>
  <si>
    <t>Nguyễn Văn Dự</t>
  </si>
  <si>
    <t>Lý Thị Hương</t>
  </si>
  <si>
    <t>Nguyễn Thị Tường Vi</t>
  </si>
  <si>
    <t>Chức vụ</t>
  </si>
  <si>
    <t>Không dạy</t>
  </si>
  <si>
    <t>Ra sớm, 
vào muộn</t>
  </si>
  <si>
    <t>TÍNH ĐIỂM</t>
  </si>
  <si>
    <t>GV</t>
  </si>
  <si>
    <t>Dạy thay</t>
  </si>
  <si>
    <t>SỞ GD&amp;ĐT ĐĂK NÔNG</t>
  </si>
  <si>
    <t>Trường THPT Nguyễn Tất Thành</t>
  </si>
  <si>
    <t>CỘNG HÒA XÃ HỘI CHỦ NGHĨA VIỆT NAM</t>
  </si>
  <si>
    <t>Độc lập-Tự do-Hạnh phúc</t>
  </si>
  <si>
    <t>THEO DÕI THI ĐUA GIÁO VIÊN, NHÂN VIÊN NĂM HỌC 2016-2017</t>
  </si>
  <si>
    <t>Nghĩa Thắng, ngày    tháng    năm 2016</t>
  </si>
  <si>
    <t>Hiệu trưởng</t>
  </si>
  <si>
    <t>Người lập bảng</t>
  </si>
  <si>
    <t>Tổng 
điểm</t>
  </si>
  <si>
    <t>T6</t>
  </si>
  <si>
    <t>T7</t>
  </si>
  <si>
    <t>T8</t>
  </si>
  <si>
    <t>T9</t>
  </si>
  <si>
    <t>T10</t>
  </si>
  <si>
    <t>T13</t>
  </si>
  <si>
    <t>T14</t>
  </si>
  <si>
    <t>T15</t>
  </si>
  <si>
    <t>T16</t>
  </si>
  <si>
    <t>T17</t>
  </si>
  <si>
    <t>T18</t>
  </si>
  <si>
    <t>T19</t>
  </si>
  <si>
    <t>TBHK1</t>
  </si>
  <si>
    <t>Tổng hợp theo dõi tuần học kỳ 1</t>
  </si>
  <si>
    <t>Đồng phục</t>
  </si>
  <si>
    <t>Đồng 
phục</t>
  </si>
  <si>
    <t>Tiến trình dạy</t>
  </si>
  <si>
    <t>Tuần 06 (Từ ngày 3/10/2016 đến 8/10/2016)</t>
  </si>
  <si>
    <t>Trên đây là những tổng hợp theo dõi GV, những thắc mắc 
hoặc sai sót liên hệ với T.Tấn để giải đáp và chỉnh sửa.</t>
  </si>
  <si>
    <t>Nghĩa Thắng, ngày 10 tháng 10 năm 2016</t>
  </si>
  <si>
    <t>Ra sớm, vào muộn (phút)</t>
  </si>
  <si>
    <t>(5; 10]</t>
  </si>
  <si>
    <t>(10; 20]</t>
  </si>
  <si>
    <t>(20; 30]</t>
  </si>
  <si>
    <t>Nghỉ dạy</t>
  </si>
  <si>
    <t>Tuần 07 (Từ ngày 10/10/2016 đến 15/10/2016)</t>
  </si>
  <si>
    <t>Nghĩa Thắng, ngày 17 tháng 10 năm 2016</t>
  </si>
  <si>
    <t>Tuần 08 (Từ ngày 17/10/2016 đến 22/10/2016)</t>
  </si>
  <si>
    <t>Nghĩa Thắng, ngày 26 tháng 10 năm 2016</t>
  </si>
  <si>
    <t>Tuần 09 (Từ ngày 24/10/2016 đến 29/10/2016)</t>
  </si>
  <si>
    <t>Nghĩa Thắng, ngày 31 tháng 10 năm 2016</t>
  </si>
  <si>
    <t>Tuần 10 (Từ ngày 31/10/2016 đến 5/11/2016)</t>
  </si>
  <si>
    <t>Nghĩa Thắng, ngày 07 tháng 11 năm 2016</t>
  </si>
  <si>
    <t>Tuần 13 (Từ ngày 21/11/2016 đến26/11/2016)</t>
  </si>
  <si>
    <t>Tuần 11-12 (Từ ngày 7/11/2016 đến 19/11/2016)</t>
  </si>
  <si>
    <t>Nghĩa Thắng, ngày 21 tháng 11 năm 2016</t>
  </si>
  <si>
    <t>Tuần 14 (Từ ngày 28/11/2016 đến 03/12/2016)</t>
  </si>
  <si>
    <t>Nghĩa Thắng, ngày 05 tháng 12 năm 2016</t>
  </si>
  <si>
    <t>T20</t>
  </si>
  <si>
    <t>T11-12</t>
  </si>
  <si>
    <t>Tuần 15 (Từ ngày 05/12/2016 đến 10/12/2016)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</si>
</sst>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u val="single"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u val="single"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8" fillId="33" borderId="10" xfId="0" applyFont="1" applyFill="1" applyBorder="1" applyAlignment="1">
      <alignment horizontal="center" shrinkToFit="1"/>
    </xf>
    <xf numFmtId="0" fontId="48" fillId="33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3" fillId="0" borderId="10" xfId="57" applyFont="1" applyBorder="1" applyAlignment="1">
      <alignment horizontal="left" shrinkToFit="1"/>
      <protection/>
    </xf>
    <xf numFmtId="0" fontId="3" fillId="0" borderId="10" xfId="0" applyFont="1" applyBorder="1" applyAlignment="1">
      <alignment shrinkToFit="1"/>
    </xf>
    <xf numFmtId="0" fontId="3" fillId="0" borderId="10" xfId="0" applyFont="1" applyBorder="1" applyAlignment="1">
      <alignment vertical="center" shrinkToFit="1"/>
    </xf>
    <xf numFmtId="0" fontId="3" fillId="0" borderId="10" xfId="57" applyFont="1" applyBorder="1" applyAlignment="1">
      <alignment horizontal="left" vertical="center" shrinkToFit="1"/>
      <protection/>
    </xf>
    <xf numFmtId="0" fontId="3" fillId="34" borderId="10" xfId="0" applyFont="1" applyFill="1" applyBorder="1" applyAlignment="1">
      <alignment shrinkToFit="1"/>
    </xf>
    <xf numFmtId="0" fontId="48" fillId="33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0" xfId="0" applyFont="1" applyBorder="1" applyAlignment="1">
      <alignment horizontal="center" shrinkToFit="1"/>
    </xf>
    <xf numFmtId="0" fontId="48" fillId="33" borderId="10" xfId="0" applyFont="1" applyFill="1" applyBorder="1" applyAlignment="1">
      <alignment horizontal="center" vertical="center" wrapText="1"/>
    </xf>
    <xf numFmtId="1" fontId="51" fillId="0" borderId="10" xfId="0" applyNumberFormat="1" applyFont="1" applyBorder="1" applyAlignment="1">
      <alignment/>
    </xf>
    <xf numFmtId="0" fontId="48" fillId="35" borderId="0" xfId="0" applyFont="1" applyFill="1" applyBorder="1" applyAlignment="1">
      <alignment horizontal="center" vertical="center" shrinkToFit="1"/>
    </xf>
    <xf numFmtId="0" fontId="48" fillId="35" borderId="13" xfId="0" applyFont="1" applyFill="1" applyBorder="1" applyAlignment="1">
      <alignment horizontal="center" vertical="center" shrinkToFit="1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0" fillId="35" borderId="10" xfId="0" applyFont="1" applyFill="1" applyBorder="1" applyAlignment="1">
      <alignment horizontal="center" vertical="center" wrapText="1"/>
    </xf>
    <xf numFmtId="0" fontId="3" fillId="35" borderId="10" xfId="57" applyFont="1" applyFill="1" applyBorder="1" applyAlignment="1">
      <alignment horizontal="left" shrinkToFit="1"/>
      <protection/>
    </xf>
    <xf numFmtId="0" fontId="49" fillId="35" borderId="10" xfId="0" applyFont="1" applyFill="1" applyBorder="1" applyAlignment="1">
      <alignment/>
    </xf>
    <xf numFmtId="0" fontId="49" fillId="35" borderId="0" xfId="0" applyFont="1" applyFill="1" applyAlignment="1">
      <alignment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" fontId="50" fillId="0" borderId="10" xfId="0" applyNumberFormat="1" applyFont="1" applyBorder="1" applyAlignment="1">
      <alignment horizontal="center" vertical="center" wrapText="1"/>
    </xf>
    <xf numFmtId="0" fontId="30" fillId="36" borderId="0" xfId="0" applyFont="1" applyFill="1" applyAlignment="1">
      <alignment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33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33" borderId="11" xfId="0" applyFont="1" applyFill="1" applyBorder="1" applyAlignment="1">
      <alignment horizontal="center" vertical="center" shrinkToFi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/>
    </xf>
    <xf numFmtId="0" fontId="49" fillId="0" borderId="15" xfId="0" applyFont="1" applyBorder="1" applyAlignment="1">
      <alignment horizontal="center"/>
    </xf>
    <xf numFmtId="0" fontId="48" fillId="0" borderId="0" xfId="0" applyFont="1" applyAlignment="1">
      <alignment horizontal="left" vertical="top" wrapText="1"/>
    </xf>
    <xf numFmtId="0" fontId="49" fillId="0" borderId="0" xfId="0" applyFont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u tong hop thi dua2012-201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pane ySplit="4185" topLeftCell="A39" activePane="bottomLeft" state="split"/>
      <selection pane="topLeft" activeCell="A5" sqref="A5:O5"/>
      <selection pane="bottomLeft" activeCell="I42" sqref="I42"/>
    </sheetView>
  </sheetViews>
  <sheetFormatPr defaultColWidth="9.140625" defaultRowHeight="15"/>
  <cols>
    <col min="1" max="1" width="5.28125" style="10" customWidth="1"/>
    <col min="2" max="2" width="22.421875" style="10" customWidth="1"/>
    <col min="3" max="3" width="9.421875" style="10" customWidth="1"/>
    <col min="4" max="4" width="5.140625" style="10" customWidth="1"/>
    <col min="5" max="5" width="7.00390625" style="10" customWidth="1"/>
    <col min="6" max="6" width="6.28125" style="10" customWidth="1"/>
    <col min="7" max="11" width="9.140625" style="10" customWidth="1"/>
    <col min="12" max="12" width="8.57421875" style="10" customWidth="1"/>
    <col min="13" max="13" width="9.28125" style="10" customWidth="1"/>
    <col min="14" max="14" width="9.421875" style="10" customWidth="1"/>
    <col min="15" max="15" width="9.140625" style="10" customWidth="1"/>
    <col min="16" max="16" width="0.85546875" style="10" customWidth="1"/>
    <col min="17" max="17" width="11.28125" style="10" customWidth="1"/>
    <col min="18" max="16384" width="9.140625" style="10" customWidth="1"/>
  </cols>
  <sheetData>
    <row r="1" spans="2:17" ht="15.75">
      <c r="B1" s="55" t="s">
        <v>61</v>
      </c>
      <c r="C1" s="55"/>
      <c r="D1" s="55"/>
      <c r="E1" s="42"/>
      <c r="I1" s="56" t="s">
        <v>63</v>
      </c>
      <c r="J1" s="56"/>
      <c r="K1" s="56"/>
      <c r="L1" s="56"/>
      <c r="M1" s="56"/>
      <c r="N1" s="56"/>
      <c r="O1" s="56"/>
      <c r="Q1" s="19" t="s">
        <v>58</v>
      </c>
    </row>
    <row r="2" spans="2:17" ht="15.75">
      <c r="B2" s="56" t="s">
        <v>62</v>
      </c>
      <c r="C2" s="56"/>
      <c r="D2" s="56"/>
      <c r="E2" s="43"/>
      <c r="I2" s="57" t="s">
        <v>64</v>
      </c>
      <c r="J2" s="57"/>
      <c r="K2" s="57"/>
      <c r="L2" s="57"/>
      <c r="M2" s="57"/>
      <c r="N2" s="57"/>
      <c r="O2" s="57"/>
      <c r="Q2" s="20"/>
    </row>
    <row r="3" ht="15.75">
      <c r="Q3" s="14" t="s">
        <v>20</v>
      </c>
    </row>
    <row r="4" spans="1:17" ht="20.25">
      <c r="A4" s="58" t="s">
        <v>65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Q4" s="14" t="s">
        <v>84</v>
      </c>
    </row>
    <row r="5" spans="1:17" ht="20.25">
      <c r="A5" s="58" t="s">
        <v>110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Q5" s="14" t="s">
        <v>18</v>
      </c>
    </row>
    <row r="6" ht="15.75">
      <c r="Q6" s="14" t="s">
        <v>21</v>
      </c>
    </row>
    <row r="7" ht="15.75">
      <c r="Q7" s="16" t="s">
        <v>86</v>
      </c>
    </row>
    <row r="8" spans="1:17" ht="21.75" customHeight="1">
      <c r="A8" s="50" t="s">
        <v>17</v>
      </c>
      <c r="B8" s="50" t="s">
        <v>19</v>
      </c>
      <c r="C8" s="45" t="s">
        <v>55</v>
      </c>
      <c r="D8" s="50" t="s">
        <v>20</v>
      </c>
      <c r="E8" s="45" t="s">
        <v>85</v>
      </c>
      <c r="F8" s="50" t="s">
        <v>18</v>
      </c>
      <c r="G8" s="50" t="s">
        <v>21</v>
      </c>
      <c r="H8" s="45" t="s">
        <v>86</v>
      </c>
      <c r="I8" s="45" t="s">
        <v>60</v>
      </c>
      <c r="J8" s="45" t="s">
        <v>22</v>
      </c>
      <c r="K8" s="45" t="s">
        <v>94</v>
      </c>
      <c r="L8" s="52" t="s">
        <v>90</v>
      </c>
      <c r="M8" s="53"/>
      <c r="N8" s="54"/>
      <c r="O8" s="45" t="s">
        <v>69</v>
      </c>
      <c r="Q8" s="15" t="s">
        <v>60</v>
      </c>
    </row>
    <row r="9" spans="1:17" ht="15.75">
      <c r="A9" s="46"/>
      <c r="B9" s="46"/>
      <c r="C9" s="46"/>
      <c r="D9" s="46"/>
      <c r="E9" s="46"/>
      <c r="F9" s="46" t="s">
        <v>18</v>
      </c>
      <c r="G9" s="46" t="s">
        <v>21</v>
      </c>
      <c r="H9" s="51"/>
      <c r="I9" s="51"/>
      <c r="J9" s="46"/>
      <c r="K9" s="51"/>
      <c r="L9" s="1" t="s">
        <v>91</v>
      </c>
      <c r="M9" s="1" t="s">
        <v>92</v>
      </c>
      <c r="N9" s="1" t="s">
        <v>93</v>
      </c>
      <c r="O9" s="46"/>
      <c r="Q9" s="14" t="s">
        <v>56</v>
      </c>
    </row>
    <row r="10" spans="1:17" ht="18.75" customHeight="1">
      <c r="A10" s="11">
        <v>1</v>
      </c>
      <c r="B10" s="4" t="s">
        <v>8</v>
      </c>
      <c r="C10" s="11" t="s">
        <v>59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>
        <f>100-(SUM(D10:N10))</f>
        <v>100</v>
      </c>
      <c r="Q10" s="16" t="s">
        <v>94</v>
      </c>
    </row>
    <row r="11" spans="1:17" ht="18.75" customHeight="1">
      <c r="A11" s="11">
        <v>2</v>
      </c>
      <c r="B11" s="4" t="s">
        <v>4</v>
      </c>
      <c r="C11" s="11" t="s">
        <v>59</v>
      </c>
      <c r="D11" s="13"/>
      <c r="E11" s="13">
        <v>1</v>
      </c>
      <c r="F11" s="13">
        <v>44</v>
      </c>
      <c r="G11" s="13">
        <v>20</v>
      </c>
      <c r="H11" s="13"/>
      <c r="I11" s="13"/>
      <c r="J11" s="13"/>
      <c r="K11" s="13"/>
      <c r="L11" s="13"/>
      <c r="M11" s="13"/>
      <c r="N11" s="13"/>
      <c r="O11" s="13">
        <f aca="true" t="shared" si="0" ref="O11:O58">100-(SUM(D11:N11))</f>
        <v>35</v>
      </c>
      <c r="Q11" s="16" t="s">
        <v>57</v>
      </c>
    </row>
    <row r="12" spans="1:15" ht="18.75" customHeight="1">
      <c r="A12" s="11">
        <v>3</v>
      </c>
      <c r="B12" s="4" t="s">
        <v>9</v>
      </c>
      <c r="C12" s="11" t="s">
        <v>59</v>
      </c>
      <c r="D12" s="13"/>
      <c r="E12" s="13"/>
      <c r="F12" s="13"/>
      <c r="G12" s="13">
        <v>20</v>
      </c>
      <c r="H12" s="13"/>
      <c r="I12" s="13"/>
      <c r="J12" s="13"/>
      <c r="K12" s="13"/>
      <c r="L12" s="13"/>
      <c r="M12" s="13"/>
      <c r="N12" s="13"/>
      <c r="O12" s="13">
        <f t="shared" si="0"/>
        <v>80</v>
      </c>
    </row>
    <row r="13" spans="1:15" ht="18.75" customHeight="1">
      <c r="A13" s="11">
        <v>4</v>
      </c>
      <c r="B13" s="4" t="s">
        <v>11</v>
      </c>
      <c r="C13" s="11" t="s">
        <v>59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>
        <f t="shared" si="0"/>
        <v>100</v>
      </c>
    </row>
    <row r="14" spans="1:15" ht="18.75" customHeight="1">
      <c r="A14" s="11">
        <v>5</v>
      </c>
      <c r="B14" s="4" t="s">
        <v>23</v>
      </c>
      <c r="C14" s="11" t="s">
        <v>59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>
        <f t="shared" si="0"/>
        <v>100</v>
      </c>
    </row>
    <row r="15" spans="1:15" ht="18.75" customHeight="1">
      <c r="A15" s="11">
        <v>6</v>
      </c>
      <c r="B15" s="4" t="s">
        <v>24</v>
      </c>
      <c r="C15" s="11" t="s">
        <v>59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>
        <f t="shared" si="0"/>
        <v>100</v>
      </c>
    </row>
    <row r="16" spans="1:15" ht="18.75" customHeight="1">
      <c r="A16" s="11">
        <v>7</v>
      </c>
      <c r="B16" s="4" t="s">
        <v>16</v>
      </c>
      <c r="C16" s="11" t="s">
        <v>59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>
        <f t="shared" si="0"/>
        <v>100</v>
      </c>
    </row>
    <row r="17" spans="1:15" s="28" customFormat="1" ht="18.75" customHeight="1">
      <c r="A17" s="25">
        <v>8</v>
      </c>
      <c r="B17" s="26" t="s">
        <v>25</v>
      </c>
      <c r="C17" s="25" t="s">
        <v>59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>
        <f t="shared" si="0"/>
        <v>100</v>
      </c>
    </row>
    <row r="18" spans="1:15" ht="18.75" customHeight="1">
      <c r="A18" s="11">
        <v>9</v>
      </c>
      <c r="B18" s="4" t="s">
        <v>26</v>
      </c>
      <c r="C18" s="11" t="s">
        <v>59</v>
      </c>
      <c r="D18" s="13">
        <v>10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>
        <f t="shared" si="0"/>
        <v>90</v>
      </c>
    </row>
    <row r="19" spans="1:15" ht="18.75" customHeight="1">
      <c r="A19" s="11">
        <v>10</v>
      </c>
      <c r="B19" s="4" t="s">
        <v>27</v>
      </c>
      <c r="C19" s="11" t="s">
        <v>59</v>
      </c>
      <c r="D19" s="13"/>
      <c r="E19" s="13"/>
      <c r="F19" s="13">
        <v>5</v>
      </c>
      <c r="G19" s="13"/>
      <c r="H19" s="13"/>
      <c r="I19" s="13"/>
      <c r="J19" s="13"/>
      <c r="K19" s="13"/>
      <c r="L19" s="13"/>
      <c r="M19" s="13"/>
      <c r="N19" s="13"/>
      <c r="O19" s="13">
        <f t="shared" si="0"/>
        <v>95</v>
      </c>
    </row>
    <row r="20" spans="1:15" ht="18.75" customHeight="1">
      <c r="A20" s="11">
        <v>11</v>
      </c>
      <c r="B20" s="4" t="s">
        <v>6</v>
      </c>
      <c r="C20" s="11" t="s">
        <v>59</v>
      </c>
      <c r="D20" s="13"/>
      <c r="E20" s="13"/>
      <c r="F20" s="13">
        <v>10</v>
      </c>
      <c r="G20" s="13"/>
      <c r="H20" s="13"/>
      <c r="I20" s="13"/>
      <c r="J20" s="13"/>
      <c r="K20" s="13"/>
      <c r="L20" s="13"/>
      <c r="M20" s="13"/>
      <c r="N20" s="13"/>
      <c r="O20" s="13">
        <f t="shared" si="0"/>
        <v>90</v>
      </c>
    </row>
    <row r="21" spans="1:15" ht="18.75" customHeight="1">
      <c r="A21" s="11">
        <v>12</v>
      </c>
      <c r="B21" s="4" t="s">
        <v>28</v>
      </c>
      <c r="C21" s="11" t="s">
        <v>59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>
        <f t="shared" si="0"/>
        <v>100</v>
      </c>
    </row>
    <row r="22" spans="1:15" ht="18.75" customHeight="1">
      <c r="A22" s="11">
        <v>13</v>
      </c>
      <c r="B22" s="4" t="s">
        <v>12</v>
      </c>
      <c r="C22" s="11" t="s">
        <v>59</v>
      </c>
      <c r="D22" s="13"/>
      <c r="E22" s="13"/>
      <c r="F22" s="13">
        <v>4</v>
      </c>
      <c r="G22" s="13"/>
      <c r="H22" s="13"/>
      <c r="I22" s="13"/>
      <c r="J22" s="13"/>
      <c r="K22" s="13"/>
      <c r="L22" s="13"/>
      <c r="M22" s="13"/>
      <c r="N22" s="13"/>
      <c r="O22" s="13">
        <f t="shared" si="0"/>
        <v>96</v>
      </c>
    </row>
    <row r="23" spans="1:15" ht="18.75" customHeight="1">
      <c r="A23" s="11">
        <v>14</v>
      </c>
      <c r="B23" s="4" t="s">
        <v>1</v>
      </c>
      <c r="C23" s="11" t="s">
        <v>59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>
        <f t="shared" si="0"/>
        <v>100</v>
      </c>
    </row>
    <row r="24" spans="1:15" ht="18.75" customHeight="1">
      <c r="A24" s="11">
        <v>15</v>
      </c>
      <c r="B24" s="4" t="s">
        <v>2</v>
      </c>
      <c r="C24" s="11" t="s">
        <v>59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>
        <f t="shared" si="0"/>
        <v>100</v>
      </c>
    </row>
    <row r="25" spans="1:15" ht="18.75" customHeight="1">
      <c r="A25" s="11">
        <v>16</v>
      </c>
      <c r="B25" s="4" t="s">
        <v>29</v>
      </c>
      <c r="C25" s="11" t="s">
        <v>59</v>
      </c>
      <c r="D25" s="13">
        <v>10</v>
      </c>
      <c r="E25" s="13"/>
      <c r="F25" s="13"/>
      <c r="G25" s="13">
        <v>20</v>
      </c>
      <c r="H25" s="13"/>
      <c r="I25" s="13"/>
      <c r="J25" s="13"/>
      <c r="K25" s="13"/>
      <c r="L25" s="13"/>
      <c r="M25" s="13"/>
      <c r="N25" s="13"/>
      <c r="O25" s="13">
        <f t="shared" si="0"/>
        <v>70</v>
      </c>
    </row>
    <row r="26" spans="1:15" ht="18.75" customHeight="1">
      <c r="A26" s="11">
        <v>17</v>
      </c>
      <c r="B26" s="4" t="s">
        <v>30</v>
      </c>
      <c r="C26" s="11" t="s">
        <v>59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>
        <f t="shared" si="0"/>
        <v>100</v>
      </c>
    </row>
    <row r="27" spans="1:15" ht="18.75" customHeight="1">
      <c r="A27" s="11">
        <v>18</v>
      </c>
      <c r="B27" s="4" t="s">
        <v>31</v>
      </c>
      <c r="C27" s="11" t="s">
        <v>59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>
        <f t="shared" si="0"/>
        <v>100</v>
      </c>
    </row>
    <row r="28" spans="1:15" s="28" customFormat="1" ht="18.75" customHeight="1">
      <c r="A28" s="25">
        <v>19</v>
      </c>
      <c r="B28" s="26" t="s">
        <v>32</v>
      </c>
      <c r="C28" s="25" t="s">
        <v>59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>
        <f t="shared" si="0"/>
        <v>100</v>
      </c>
    </row>
    <row r="29" spans="1:15" ht="18.75" customHeight="1">
      <c r="A29" s="11">
        <v>20</v>
      </c>
      <c r="B29" s="4" t="s">
        <v>33</v>
      </c>
      <c r="C29" s="11" t="s">
        <v>59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>
        <f t="shared" si="0"/>
        <v>100</v>
      </c>
    </row>
    <row r="30" spans="1:15" ht="18.75" customHeight="1">
      <c r="A30" s="11">
        <v>21</v>
      </c>
      <c r="B30" s="4" t="s">
        <v>34</v>
      </c>
      <c r="C30" s="11" t="s">
        <v>59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>
        <f t="shared" si="0"/>
        <v>100</v>
      </c>
    </row>
    <row r="31" spans="1:15" ht="18.75" customHeight="1">
      <c r="A31" s="11">
        <v>22</v>
      </c>
      <c r="B31" s="4" t="s">
        <v>35</v>
      </c>
      <c r="C31" s="11" t="s">
        <v>59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>
        <f t="shared" si="0"/>
        <v>100</v>
      </c>
    </row>
    <row r="32" spans="1:15" s="28" customFormat="1" ht="15.75">
      <c r="A32" s="25">
        <v>23</v>
      </c>
      <c r="B32" s="26" t="s">
        <v>36</v>
      </c>
      <c r="C32" s="25" t="s">
        <v>59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>
        <f t="shared" si="0"/>
        <v>100</v>
      </c>
    </row>
    <row r="33" spans="1:15" ht="15.75">
      <c r="A33" s="11">
        <v>24</v>
      </c>
      <c r="B33" s="4" t="s">
        <v>37</v>
      </c>
      <c r="C33" s="11" t="s">
        <v>59</v>
      </c>
      <c r="D33" s="13"/>
      <c r="E33" s="13">
        <v>1</v>
      </c>
      <c r="F33" s="13">
        <v>14</v>
      </c>
      <c r="G33" s="13">
        <v>20</v>
      </c>
      <c r="H33" s="13"/>
      <c r="I33" s="13"/>
      <c r="J33" s="13"/>
      <c r="K33" s="13"/>
      <c r="L33" s="13"/>
      <c r="M33" s="13"/>
      <c r="N33" s="13"/>
      <c r="O33" s="13">
        <f t="shared" si="0"/>
        <v>65</v>
      </c>
    </row>
    <row r="34" spans="1:15" s="28" customFormat="1" ht="15.75">
      <c r="A34" s="25">
        <v>25</v>
      </c>
      <c r="B34" s="26" t="s">
        <v>38</v>
      </c>
      <c r="C34" s="25" t="s">
        <v>59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>
        <f t="shared" si="0"/>
        <v>100</v>
      </c>
    </row>
    <row r="35" spans="1:15" ht="15.75">
      <c r="A35" s="11">
        <v>26</v>
      </c>
      <c r="B35" s="4" t="s">
        <v>0</v>
      </c>
      <c r="C35" s="11" t="s">
        <v>59</v>
      </c>
      <c r="D35" s="13">
        <v>10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>
        <f t="shared" si="0"/>
        <v>90</v>
      </c>
    </row>
    <row r="36" spans="1:15" s="28" customFormat="1" ht="15.75">
      <c r="A36" s="25">
        <v>27</v>
      </c>
      <c r="B36" s="26" t="s">
        <v>39</v>
      </c>
      <c r="C36" s="25" t="s">
        <v>59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>
        <f t="shared" si="0"/>
        <v>100</v>
      </c>
    </row>
    <row r="37" spans="1:15" ht="15.75">
      <c r="A37" s="11">
        <v>28</v>
      </c>
      <c r="B37" s="5" t="s">
        <v>40</v>
      </c>
      <c r="C37" s="11" t="s">
        <v>59</v>
      </c>
      <c r="D37" s="13">
        <v>5</v>
      </c>
      <c r="E37" s="13"/>
      <c r="F37" s="13">
        <v>18</v>
      </c>
      <c r="G37" s="13"/>
      <c r="H37" s="13"/>
      <c r="I37" s="13"/>
      <c r="J37" s="13"/>
      <c r="K37" s="13"/>
      <c r="L37" s="13"/>
      <c r="M37" s="13"/>
      <c r="N37" s="13"/>
      <c r="O37" s="13">
        <f t="shared" si="0"/>
        <v>77</v>
      </c>
    </row>
    <row r="38" spans="1:15" ht="15.75">
      <c r="A38" s="11">
        <v>29</v>
      </c>
      <c r="B38" s="5" t="s">
        <v>41</v>
      </c>
      <c r="C38" s="11" t="s">
        <v>59</v>
      </c>
      <c r="D38" s="13"/>
      <c r="E38" s="13"/>
      <c r="F38" s="13">
        <v>10</v>
      </c>
      <c r="G38" s="13"/>
      <c r="H38" s="13"/>
      <c r="I38" s="13"/>
      <c r="J38" s="13"/>
      <c r="K38" s="13"/>
      <c r="L38" s="13"/>
      <c r="M38" s="13"/>
      <c r="N38" s="13"/>
      <c r="O38" s="13">
        <f t="shared" si="0"/>
        <v>90</v>
      </c>
    </row>
    <row r="39" spans="1:15" ht="15.75">
      <c r="A39" s="11">
        <v>30</v>
      </c>
      <c r="B39" s="4" t="s">
        <v>3</v>
      </c>
      <c r="C39" s="11" t="s">
        <v>59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>
        <f t="shared" si="0"/>
        <v>100</v>
      </c>
    </row>
    <row r="40" spans="1:15" ht="15.75">
      <c r="A40" s="11">
        <v>31</v>
      </c>
      <c r="B40" s="4" t="s">
        <v>14</v>
      </c>
      <c r="C40" s="11" t="s">
        <v>59</v>
      </c>
      <c r="D40" s="13"/>
      <c r="E40" s="13">
        <v>1</v>
      </c>
      <c r="F40" s="13">
        <v>20</v>
      </c>
      <c r="G40" s="13"/>
      <c r="H40" s="13"/>
      <c r="I40" s="13"/>
      <c r="J40" s="13"/>
      <c r="K40" s="13"/>
      <c r="L40" s="13"/>
      <c r="M40" s="13"/>
      <c r="N40" s="13"/>
      <c r="O40" s="13">
        <f t="shared" si="0"/>
        <v>79</v>
      </c>
    </row>
    <row r="41" spans="1:15" ht="15.75">
      <c r="A41" s="11">
        <v>32</v>
      </c>
      <c r="B41" s="4" t="s">
        <v>42</v>
      </c>
      <c r="C41" s="11" t="s">
        <v>59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>
        <f t="shared" si="0"/>
        <v>100</v>
      </c>
    </row>
    <row r="42" spans="1:15" ht="15.75">
      <c r="A42" s="11">
        <v>33</v>
      </c>
      <c r="B42" s="4" t="s">
        <v>43</v>
      </c>
      <c r="C42" s="11" t="s">
        <v>59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>
        <f t="shared" si="0"/>
        <v>100</v>
      </c>
    </row>
    <row r="43" spans="1:15" ht="15.75">
      <c r="A43" s="11">
        <v>34</v>
      </c>
      <c r="B43" s="4" t="s">
        <v>44</v>
      </c>
      <c r="C43" s="11" t="s">
        <v>59</v>
      </c>
      <c r="D43" s="13"/>
      <c r="E43" s="13"/>
      <c r="F43" s="13">
        <v>10</v>
      </c>
      <c r="G43" s="13"/>
      <c r="H43" s="13"/>
      <c r="I43" s="13"/>
      <c r="J43" s="13"/>
      <c r="K43" s="13"/>
      <c r="L43" s="13"/>
      <c r="M43" s="13"/>
      <c r="N43" s="13"/>
      <c r="O43" s="13">
        <f t="shared" si="0"/>
        <v>90</v>
      </c>
    </row>
    <row r="44" spans="1:15" ht="15.75">
      <c r="A44" s="11">
        <v>35</v>
      </c>
      <c r="B44" s="4" t="s">
        <v>7</v>
      </c>
      <c r="C44" s="11" t="s">
        <v>59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>
        <f t="shared" si="0"/>
        <v>100</v>
      </c>
    </row>
    <row r="45" spans="1:15" ht="15.75">
      <c r="A45" s="11">
        <v>36</v>
      </c>
      <c r="B45" s="4" t="s">
        <v>45</v>
      </c>
      <c r="C45" s="11" t="s">
        <v>59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>
        <f t="shared" si="0"/>
        <v>100</v>
      </c>
    </row>
    <row r="46" spans="1:15" ht="15.75">
      <c r="A46" s="11">
        <v>37</v>
      </c>
      <c r="B46" s="4" t="s">
        <v>46</v>
      </c>
      <c r="C46" s="11" t="s">
        <v>59</v>
      </c>
      <c r="D46" s="13">
        <v>10</v>
      </c>
      <c r="E46" s="13"/>
      <c r="F46" s="13"/>
      <c r="G46" s="13">
        <v>20</v>
      </c>
      <c r="H46" s="13"/>
      <c r="I46" s="13"/>
      <c r="J46" s="13"/>
      <c r="K46" s="13"/>
      <c r="L46" s="13"/>
      <c r="M46" s="13"/>
      <c r="N46" s="13"/>
      <c r="O46" s="13">
        <f t="shared" si="0"/>
        <v>70</v>
      </c>
    </row>
    <row r="47" spans="1:15" ht="15.75">
      <c r="A47" s="11">
        <v>38</v>
      </c>
      <c r="B47" s="4" t="s">
        <v>47</v>
      </c>
      <c r="C47" s="11" t="s">
        <v>59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>
        <f t="shared" si="0"/>
        <v>100</v>
      </c>
    </row>
    <row r="48" spans="1:15" ht="15.75">
      <c r="A48" s="11">
        <v>39</v>
      </c>
      <c r="B48" s="4" t="s">
        <v>48</v>
      </c>
      <c r="C48" s="11" t="s">
        <v>59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>
        <f t="shared" si="0"/>
        <v>100</v>
      </c>
    </row>
    <row r="49" spans="1:15" ht="15.75">
      <c r="A49" s="11">
        <v>40</v>
      </c>
      <c r="B49" s="4" t="s">
        <v>49</v>
      </c>
      <c r="C49" s="11" t="s">
        <v>59</v>
      </c>
      <c r="D49" s="13"/>
      <c r="E49" s="13"/>
      <c r="F49" s="13">
        <v>5</v>
      </c>
      <c r="G49" s="13">
        <v>20</v>
      </c>
      <c r="H49" s="13"/>
      <c r="I49" s="13"/>
      <c r="J49" s="13"/>
      <c r="K49" s="13"/>
      <c r="L49" s="13"/>
      <c r="M49" s="13"/>
      <c r="N49" s="13"/>
      <c r="O49" s="13">
        <f t="shared" si="0"/>
        <v>75</v>
      </c>
    </row>
    <row r="50" spans="1:15" ht="15.75">
      <c r="A50" s="11">
        <v>41</v>
      </c>
      <c r="B50" s="6" t="s">
        <v>50</v>
      </c>
      <c r="C50" s="11" t="s">
        <v>59</v>
      </c>
      <c r="D50" s="13"/>
      <c r="E50" s="13"/>
      <c r="F50" s="13">
        <v>5</v>
      </c>
      <c r="G50" s="13"/>
      <c r="H50" s="13"/>
      <c r="I50" s="13"/>
      <c r="J50" s="13"/>
      <c r="K50" s="13"/>
      <c r="L50" s="13"/>
      <c r="M50" s="13"/>
      <c r="N50" s="13"/>
      <c r="O50" s="13">
        <f t="shared" si="0"/>
        <v>95</v>
      </c>
    </row>
    <row r="51" spans="1:15" ht="15.75">
      <c r="A51" s="11">
        <v>42</v>
      </c>
      <c r="B51" s="7" t="s">
        <v>51</v>
      </c>
      <c r="C51" s="11" t="s">
        <v>59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>
        <f t="shared" si="0"/>
        <v>100</v>
      </c>
    </row>
    <row r="52" spans="1:15" ht="15.75">
      <c r="A52" s="11">
        <v>43</v>
      </c>
      <c r="B52" s="6" t="s">
        <v>52</v>
      </c>
      <c r="C52" s="11" t="s">
        <v>59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>
        <f t="shared" si="0"/>
        <v>100</v>
      </c>
    </row>
    <row r="53" spans="1:15" ht="15.75">
      <c r="A53" s="11">
        <v>44</v>
      </c>
      <c r="B53" s="6" t="s">
        <v>5</v>
      </c>
      <c r="C53" s="11" t="s">
        <v>59</v>
      </c>
      <c r="D53" s="13"/>
      <c r="E53" s="13"/>
      <c r="F53" s="13">
        <v>5</v>
      </c>
      <c r="G53" s="13">
        <v>20</v>
      </c>
      <c r="H53" s="13"/>
      <c r="I53" s="13"/>
      <c r="J53" s="13"/>
      <c r="K53" s="13"/>
      <c r="L53" s="13"/>
      <c r="M53" s="13"/>
      <c r="N53" s="13"/>
      <c r="O53" s="13">
        <f t="shared" si="0"/>
        <v>75</v>
      </c>
    </row>
    <row r="54" spans="1:15" ht="15.75">
      <c r="A54" s="11">
        <v>45</v>
      </c>
      <c r="B54" s="7" t="s">
        <v>10</v>
      </c>
      <c r="C54" s="11" t="s">
        <v>59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>
        <f t="shared" si="0"/>
        <v>100</v>
      </c>
    </row>
    <row r="55" spans="1:15" ht="15.75">
      <c r="A55" s="11">
        <v>46</v>
      </c>
      <c r="B55" s="7" t="s">
        <v>15</v>
      </c>
      <c r="C55" s="11" t="s">
        <v>59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>
        <f t="shared" si="0"/>
        <v>100</v>
      </c>
    </row>
    <row r="56" spans="1:15" ht="15.75">
      <c r="A56" s="11">
        <v>47</v>
      </c>
      <c r="B56" s="7" t="s">
        <v>53</v>
      </c>
      <c r="C56" s="11" t="s">
        <v>59</v>
      </c>
      <c r="D56" s="13"/>
      <c r="E56" s="13"/>
      <c r="F56" s="13">
        <v>15</v>
      </c>
      <c r="G56" s="13"/>
      <c r="H56" s="13"/>
      <c r="I56" s="13"/>
      <c r="J56" s="13"/>
      <c r="K56" s="13">
        <v>5</v>
      </c>
      <c r="L56" s="13"/>
      <c r="M56" s="13"/>
      <c r="N56" s="13"/>
      <c r="O56" s="13">
        <f t="shared" si="0"/>
        <v>80</v>
      </c>
    </row>
    <row r="57" spans="1:15" ht="15.75">
      <c r="A57" s="11">
        <v>48</v>
      </c>
      <c r="B57" s="7" t="s">
        <v>13</v>
      </c>
      <c r="C57" s="11" t="s">
        <v>59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>
        <f t="shared" si="0"/>
        <v>100</v>
      </c>
    </row>
    <row r="58" spans="1:15" ht="15.75">
      <c r="A58" s="11">
        <v>49</v>
      </c>
      <c r="B58" s="8" t="s">
        <v>54</v>
      </c>
      <c r="C58" s="11" t="s">
        <v>59</v>
      </c>
      <c r="D58" s="13"/>
      <c r="E58" s="13"/>
      <c r="F58" s="13">
        <v>10</v>
      </c>
      <c r="G58" s="13"/>
      <c r="H58" s="13"/>
      <c r="I58" s="13"/>
      <c r="J58" s="13"/>
      <c r="K58" s="13"/>
      <c r="L58" s="13"/>
      <c r="M58" s="13"/>
      <c r="N58" s="13"/>
      <c r="O58" s="13">
        <f t="shared" si="0"/>
        <v>90</v>
      </c>
    </row>
    <row r="59" spans="12:15" ht="15.75">
      <c r="L59" s="47" t="s">
        <v>107</v>
      </c>
      <c r="M59" s="47"/>
      <c r="N59" s="47"/>
      <c r="O59" s="47"/>
    </row>
    <row r="60" spans="2:15" ht="33.75" customHeight="1">
      <c r="B60" s="48" t="s">
        <v>88</v>
      </c>
      <c r="C60" s="48"/>
      <c r="D60" s="48"/>
      <c r="E60" s="48"/>
      <c r="F60" s="48"/>
      <c r="G60" s="48"/>
      <c r="H60" s="48"/>
      <c r="L60" s="49" t="s">
        <v>67</v>
      </c>
      <c r="M60" s="49"/>
      <c r="N60" s="49"/>
      <c r="O60" s="49"/>
    </row>
  </sheetData>
  <sheetProtection password="CC30" sheet="1"/>
  <mergeCells count="22">
    <mergeCell ref="B1:D1"/>
    <mergeCell ref="I1:O1"/>
    <mergeCell ref="B2:D2"/>
    <mergeCell ref="I2:O2"/>
    <mergeCell ref="A4:O4"/>
    <mergeCell ref="A5:O5"/>
    <mergeCell ref="A8:A9"/>
    <mergeCell ref="B8:B9"/>
    <mergeCell ref="C8:C9"/>
    <mergeCell ref="D8:D9"/>
    <mergeCell ref="E8:E9"/>
    <mergeCell ref="F8:F9"/>
    <mergeCell ref="O8:O9"/>
    <mergeCell ref="L59:O59"/>
    <mergeCell ref="B60:H60"/>
    <mergeCell ref="L60:O60"/>
    <mergeCell ref="G8:G9"/>
    <mergeCell ref="H8:H9"/>
    <mergeCell ref="I8:I9"/>
    <mergeCell ref="J8:J9"/>
    <mergeCell ref="K8:K9"/>
    <mergeCell ref="L8:N8"/>
  </mergeCells>
  <printOptions/>
  <pageMargins left="0.5118110236220472" right="0.31496062992125984" top="0.35433070866141736" bottom="0.15748031496062992" header="0.31496062992125984" footer="0.11811023622047245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31">
      <selection activeCell="K11" sqref="K11"/>
    </sheetView>
  </sheetViews>
  <sheetFormatPr defaultColWidth="9.140625" defaultRowHeight="15"/>
  <cols>
    <col min="1" max="1" width="6.57421875" style="0" customWidth="1"/>
    <col min="2" max="2" width="24.00390625" style="0" customWidth="1"/>
    <col min="3" max="16" width="7.140625" style="0" customWidth="1"/>
    <col min="17" max="17" width="9.7109375" style="0" customWidth="1"/>
  </cols>
  <sheetData>
    <row r="1" spans="1:17" ht="15.75">
      <c r="A1" s="10"/>
      <c r="B1" s="55" t="s">
        <v>61</v>
      </c>
      <c r="C1" s="55"/>
      <c r="D1" s="55"/>
      <c r="E1" s="10"/>
      <c r="F1" s="10"/>
      <c r="G1" s="10"/>
      <c r="H1" s="56" t="s">
        <v>63</v>
      </c>
      <c r="I1" s="56"/>
      <c r="J1" s="56"/>
      <c r="K1" s="56"/>
      <c r="L1" s="56"/>
      <c r="M1" s="56"/>
      <c r="N1" s="56"/>
      <c r="O1" s="56"/>
      <c r="P1" s="56"/>
      <c r="Q1" s="56"/>
    </row>
    <row r="2" spans="1:17" ht="15.75">
      <c r="A2" s="10"/>
      <c r="B2" s="56" t="s">
        <v>62</v>
      </c>
      <c r="C2" s="56"/>
      <c r="D2" s="56"/>
      <c r="E2" s="10"/>
      <c r="F2" s="10"/>
      <c r="G2" s="10"/>
      <c r="H2" s="57" t="s">
        <v>64</v>
      </c>
      <c r="I2" s="57"/>
      <c r="J2" s="57"/>
      <c r="K2" s="57"/>
      <c r="L2" s="57"/>
      <c r="M2" s="57"/>
      <c r="N2" s="57"/>
      <c r="O2" s="57"/>
      <c r="P2" s="57"/>
      <c r="Q2" s="57"/>
    </row>
    <row r="3" spans="1:13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7" ht="20.25">
      <c r="A4" s="58" t="s">
        <v>65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7" ht="20.25">
      <c r="A5" s="58" t="s">
        <v>83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7" spans="1:17" ht="18.75" customHeight="1">
      <c r="A7" s="2" t="s">
        <v>17</v>
      </c>
      <c r="B7" s="2" t="s">
        <v>19</v>
      </c>
      <c r="C7" s="3" t="s">
        <v>70</v>
      </c>
      <c r="D7" s="9" t="s">
        <v>71</v>
      </c>
      <c r="E7" s="9" t="s">
        <v>72</v>
      </c>
      <c r="F7" s="9" t="s">
        <v>73</v>
      </c>
      <c r="G7" s="9" t="s">
        <v>74</v>
      </c>
      <c r="H7" s="44" t="s">
        <v>109</v>
      </c>
      <c r="I7" s="9" t="s">
        <v>75</v>
      </c>
      <c r="J7" s="39" t="s">
        <v>76</v>
      </c>
      <c r="K7" s="39" t="s">
        <v>77</v>
      </c>
      <c r="L7" s="39" t="s">
        <v>78</v>
      </c>
      <c r="M7" s="39" t="s">
        <v>79</v>
      </c>
      <c r="N7" s="39" t="s">
        <v>80</v>
      </c>
      <c r="O7" s="39" t="s">
        <v>81</v>
      </c>
      <c r="P7" s="39" t="s">
        <v>108</v>
      </c>
      <c r="Q7" s="17" t="s">
        <v>82</v>
      </c>
    </row>
    <row r="8" spans="1:18" ht="18.75" customHeight="1">
      <c r="A8" s="11">
        <v>1</v>
      </c>
      <c r="B8" s="4" t="s">
        <v>8</v>
      </c>
      <c r="C8" s="11">
        <f>'GV6'!$O10</f>
        <v>100</v>
      </c>
      <c r="D8" s="11">
        <f>'GV7'!$O10</f>
        <v>100</v>
      </c>
      <c r="E8" s="11">
        <f>'GV8'!$O10</f>
        <v>100</v>
      </c>
      <c r="F8" s="11">
        <f>'GV9'!$O10</f>
        <v>100</v>
      </c>
      <c r="G8" s="11">
        <f>'GV10'!$O10</f>
        <v>100</v>
      </c>
      <c r="H8" s="11">
        <f>'GV11-12'!$O10</f>
        <v>100</v>
      </c>
      <c r="I8" s="11">
        <f>'GV13'!$O10</f>
        <v>100</v>
      </c>
      <c r="J8" s="11">
        <f>'GV14'!$O10</f>
        <v>100</v>
      </c>
      <c r="K8" s="11">
        <f>'GV15'!$O10</f>
        <v>100</v>
      </c>
      <c r="L8" s="33"/>
      <c r="M8" s="33"/>
      <c r="N8" s="33"/>
      <c r="O8" s="33"/>
      <c r="P8" s="33"/>
      <c r="Q8" s="18">
        <f>SUM(C8:P8)/R8</f>
        <v>100</v>
      </c>
      <c r="R8" s="34">
        <f>COUNTIF(C8:P8,"&gt;1")</f>
        <v>9</v>
      </c>
    </row>
    <row r="9" spans="1:18" ht="18.75" customHeight="1">
      <c r="A9" s="11">
        <v>2</v>
      </c>
      <c r="B9" s="4" t="s">
        <v>4</v>
      </c>
      <c r="C9" s="11">
        <f>'GV6'!O11</f>
        <v>22</v>
      </c>
      <c r="D9" s="11">
        <f>'GV7'!O11</f>
        <v>30</v>
      </c>
      <c r="E9" s="11">
        <f>'GV8'!$O11</f>
        <v>30</v>
      </c>
      <c r="F9" s="11">
        <f>'GV9'!$O11</f>
        <v>44</v>
      </c>
      <c r="G9" s="11">
        <f>'GV10'!$O11</f>
        <v>36</v>
      </c>
      <c r="H9" s="11">
        <f>'GV11-12'!$O11</f>
        <v>70</v>
      </c>
      <c r="I9" s="11">
        <f>'GV13'!$O11</f>
        <v>14</v>
      </c>
      <c r="J9" s="11">
        <f>'GV14'!$O11</f>
        <v>7</v>
      </c>
      <c r="K9" s="11">
        <f>'GV15'!$O11</f>
        <v>35</v>
      </c>
      <c r="L9" s="11"/>
      <c r="M9" s="11"/>
      <c r="N9" s="11"/>
      <c r="O9" s="11"/>
      <c r="P9" s="11"/>
      <c r="Q9" s="18">
        <f aca="true" t="shared" si="0" ref="Q9:Q56">SUM(C9:P9)/R9</f>
        <v>32</v>
      </c>
      <c r="R9" s="34">
        <f aca="true" t="shared" si="1" ref="R9:R56">COUNTIF(C9:P9,"&gt;1")</f>
        <v>9</v>
      </c>
    </row>
    <row r="10" spans="1:18" ht="18.75" customHeight="1">
      <c r="A10" s="11">
        <v>3</v>
      </c>
      <c r="B10" s="4" t="s">
        <v>9</v>
      </c>
      <c r="C10" s="11">
        <f>'GV6'!O12</f>
        <v>50</v>
      </c>
      <c r="D10" s="11">
        <f>'GV7'!O12</f>
        <v>100</v>
      </c>
      <c r="E10" s="11">
        <f>'GV8'!$O12</f>
        <v>100</v>
      </c>
      <c r="F10" s="11">
        <f>'GV9'!$O12</f>
        <v>100</v>
      </c>
      <c r="G10" s="11">
        <f>'GV10'!$O12</f>
        <v>100</v>
      </c>
      <c r="H10" s="11">
        <f>'GV11-12'!$O12</f>
        <v>100</v>
      </c>
      <c r="I10" s="11">
        <f>'GV13'!$O12</f>
        <v>80</v>
      </c>
      <c r="J10" s="11">
        <f>'GV14'!$O12</f>
        <v>100</v>
      </c>
      <c r="K10" s="11">
        <f>'GV15'!$O12</f>
        <v>80</v>
      </c>
      <c r="L10" s="11"/>
      <c r="M10" s="11"/>
      <c r="N10" s="11"/>
      <c r="O10" s="11"/>
      <c r="P10" s="11"/>
      <c r="Q10" s="18">
        <f t="shared" si="0"/>
        <v>90</v>
      </c>
      <c r="R10" s="34">
        <f t="shared" si="1"/>
        <v>9</v>
      </c>
    </row>
    <row r="11" spans="1:18" ht="18.75" customHeight="1">
      <c r="A11" s="11">
        <v>4</v>
      </c>
      <c r="B11" s="4" t="s">
        <v>11</v>
      </c>
      <c r="C11" s="11">
        <f>'GV6'!O13</f>
        <v>100</v>
      </c>
      <c r="D11" s="11">
        <f>'GV7'!O13</f>
        <v>100</v>
      </c>
      <c r="E11" s="11">
        <f>'GV8'!$O13</f>
        <v>100</v>
      </c>
      <c r="F11" s="11">
        <f>'GV9'!$O13</f>
        <v>100</v>
      </c>
      <c r="G11" s="11">
        <f>'GV10'!$O13</f>
        <v>100</v>
      </c>
      <c r="H11" s="11">
        <f>'GV11-12'!$O13</f>
        <v>100</v>
      </c>
      <c r="I11" s="11">
        <f>'GV13'!$O13</f>
        <v>100</v>
      </c>
      <c r="J11" s="11">
        <f>'GV14'!$O13</f>
        <v>56</v>
      </c>
      <c r="K11" s="11">
        <f>'GV15'!$O13</f>
        <v>100</v>
      </c>
      <c r="L11" s="11"/>
      <c r="M11" s="11"/>
      <c r="N11" s="11"/>
      <c r="O11" s="11"/>
      <c r="P11" s="11"/>
      <c r="Q11" s="18">
        <f t="shared" si="0"/>
        <v>95.11111111111111</v>
      </c>
      <c r="R11" s="34">
        <f t="shared" si="1"/>
        <v>9</v>
      </c>
    </row>
    <row r="12" spans="1:18" ht="18.75" customHeight="1">
      <c r="A12" s="11">
        <v>5</v>
      </c>
      <c r="B12" s="4" t="s">
        <v>23</v>
      </c>
      <c r="C12" s="11">
        <f>'GV6'!O14</f>
        <v>80</v>
      </c>
      <c r="D12" s="11">
        <f>'GV7'!O14</f>
        <v>100</v>
      </c>
      <c r="E12" s="11">
        <f>'GV8'!$O14</f>
        <v>100</v>
      </c>
      <c r="F12" s="11">
        <f>'GV9'!$O14</f>
        <v>100</v>
      </c>
      <c r="G12" s="11">
        <f>'GV10'!$O14</f>
        <v>100</v>
      </c>
      <c r="H12" s="11">
        <f>'GV11-12'!$O14</f>
        <v>100</v>
      </c>
      <c r="I12" s="11">
        <f>'GV13'!$O14</f>
        <v>100</v>
      </c>
      <c r="J12" s="11">
        <f>'GV14'!$O14</f>
        <v>80</v>
      </c>
      <c r="K12" s="11">
        <f>'GV15'!$O14</f>
        <v>100</v>
      </c>
      <c r="L12" s="11"/>
      <c r="M12" s="11"/>
      <c r="N12" s="11"/>
      <c r="O12" s="11"/>
      <c r="P12" s="11"/>
      <c r="Q12" s="18">
        <f t="shared" si="0"/>
        <v>95.55555555555556</v>
      </c>
      <c r="R12" s="34">
        <f t="shared" si="1"/>
        <v>9</v>
      </c>
    </row>
    <row r="13" spans="1:18" ht="18.75" customHeight="1">
      <c r="A13" s="11">
        <v>6</v>
      </c>
      <c r="B13" s="4" t="s">
        <v>24</v>
      </c>
      <c r="C13" s="11">
        <f>'GV6'!O15</f>
        <v>82</v>
      </c>
      <c r="D13" s="11">
        <f>'GV7'!O15</f>
        <v>100</v>
      </c>
      <c r="E13" s="11">
        <f>'GV8'!$O15</f>
        <v>100</v>
      </c>
      <c r="F13" s="11">
        <f>'GV9'!$O15</f>
        <v>100</v>
      </c>
      <c r="G13" s="11">
        <f>'GV10'!$O15</f>
        <v>100</v>
      </c>
      <c r="H13" s="11">
        <f>'GV11-12'!$O15</f>
        <v>90</v>
      </c>
      <c r="I13" s="11">
        <f>'GV13'!$O15</f>
        <v>100</v>
      </c>
      <c r="J13" s="11">
        <f>'GV14'!$O15</f>
        <v>90</v>
      </c>
      <c r="K13" s="11">
        <f>'GV15'!$O15</f>
        <v>100</v>
      </c>
      <c r="L13" s="11"/>
      <c r="M13" s="11"/>
      <c r="N13" s="11"/>
      <c r="O13" s="11"/>
      <c r="P13" s="11"/>
      <c r="Q13" s="18">
        <f t="shared" si="0"/>
        <v>95.77777777777777</v>
      </c>
      <c r="R13" s="34">
        <f t="shared" si="1"/>
        <v>9</v>
      </c>
    </row>
    <row r="14" spans="1:18" ht="18.75" customHeight="1">
      <c r="A14" s="11">
        <v>7</v>
      </c>
      <c r="B14" s="4" t="s">
        <v>16</v>
      </c>
      <c r="C14" s="11">
        <f>'GV6'!O16</f>
        <v>76</v>
      </c>
      <c r="D14" s="11">
        <f>'GV7'!O16</f>
        <v>85</v>
      </c>
      <c r="E14" s="11">
        <f>'GV8'!$O16</f>
        <v>100</v>
      </c>
      <c r="F14" s="11">
        <f>'GV9'!$O16</f>
        <v>96</v>
      </c>
      <c r="G14" s="11">
        <f>'GV10'!$O16</f>
        <v>100</v>
      </c>
      <c r="H14" s="11">
        <f>'GV11-12'!$O16</f>
        <v>100</v>
      </c>
      <c r="I14" s="11">
        <f>'GV13'!$O16</f>
        <v>100</v>
      </c>
      <c r="J14" s="11">
        <f>'GV14'!$O16</f>
        <v>100</v>
      </c>
      <c r="K14" s="11">
        <f>'GV15'!$O16</f>
        <v>100</v>
      </c>
      <c r="L14" s="11"/>
      <c r="M14" s="11"/>
      <c r="N14" s="11"/>
      <c r="O14" s="11"/>
      <c r="P14" s="11"/>
      <c r="Q14" s="18">
        <f t="shared" si="0"/>
        <v>95.22222222222223</v>
      </c>
      <c r="R14" s="34">
        <f t="shared" si="1"/>
        <v>9</v>
      </c>
    </row>
    <row r="15" spans="1:18" ht="18.75" customHeight="1">
      <c r="A15" s="11">
        <v>8</v>
      </c>
      <c r="B15" s="4" t="s">
        <v>25</v>
      </c>
      <c r="C15" s="11">
        <f>'GV6'!O17</f>
        <v>82</v>
      </c>
      <c r="D15" s="11">
        <f>'GV7'!O17</f>
        <v>90</v>
      </c>
      <c r="E15" s="11">
        <f>'GV8'!$O17</f>
        <v>90</v>
      </c>
      <c r="F15" s="11">
        <f>'GV9'!$O17</f>
        <v>90</v>
      </c>
      <c r="G15" s="11">
        <f>'GV10'!$O17</f>
        <v>90</v>
      </c>
      <c r="H15" s="11">
        <f>'GV11-12'!$O17</f>
        <v>90</v>
      </c>
      <c r="I15" s="11">
        <f>'GV13'!$O17</f>
        <v>100</v>
      </c>
      <c r="J15" s="11">
        <f>'GV14'!$O17</f>
        <v>100</v>
      </c>
      <c r="K15" s="11">
        <f>'GV15'!$O17</f>
        <v>100</v>
      </c>
      <c r="L15" s="11"/>
      <c r="M15" s="11"/>
      <c r="N15" s="11"/>
      <c r="O15" s="11"/>
      <c r="P15" s="11"/>
      <c r="Q15" s="18">
        <f t="shared" si="0"/>
        <v>92.44444444444444</v>
      </c>
      <c r="R15" s="34">
        <f t="shared" si="1"/>
        <v>9</v>
      </c>
    </row>
    <row r="16" spans="1:18" ht="18.75" customHeight="1">
      <c r="A16" s="11">
        <v>9</v>
      </c>
      <c r="B16" s="4" t="s">
        <v>26</v>
      </c>
      <c r="C16" s="11">
        <f>'GV6'!O18</f>
        <v>85</v>
      </c>
      <c r="D16" s="11">
        <f>'GV7'!O18</f>
        <v>90</v>
      </c>
      <c r="E16" s="11">
        <f>'GV8'!$O18</f>
        <v>90</v>
      </c>
      <c r="F16" s="11">
        <f>'GV9'!$O18</f>
        <v>100</v>
      </c>
      <c r="G16" s="11">
        <f>'GV10'!$O18</f>
        <v>90</v>
      </c>
      <c r="H16" s="11">
        <f>'GV11-12'!$O18</f>
        <v>90</v>
      </c>
      <c r="I16" s="11">
        <f>'GV13'!$O18</f>
        <v>81</v>
      </c>
      <c r="J16" s="11">
        <f>'GV14'!$O18</f>
        <v>90</v>
      </c>
      <c r="K16" s="11">
        <f>'GV15'!$O18</f>
        <v>90</v>
      </c>
      <c r="L16" s="11"/>
      <c r="M16" s="11"/>
      <c r="N16" s="11"/>
      <c r="O16" s="11"/>
      <c r="P16" s="11"/>
      <c r="Q16" s="18">
        <f t="shared" si="0"/>
        <v>89.55555555555556</v>
      </c>
      <c r="R16" s="34">
        <f t="shared" si="1"/>
        <v>9</v>
      </c>
    </row>
    <row r="17" spans="1:18" ht="18.75" customHeight="1">
      <c r="A17" s="11">
        <v>10</v>
      </c>
      <c r="B17" s="4" t="s">
        <v>27</v>
      </c>
      <c r="C17" s="11">
        <f>'GV6'!O19</f>
        <v>55</v>
      </c>
      <c r="D17" s="11">
        <f>'GV7'!O19</f>
        <v>100</v>
      </c>
      <c r="E17" s="11">
        <f>'GV8'!$O19</f>
        <v>100</v>
      </c>
      <c r="F17" s="11">
        <f>'GV9'!$O19</f>
        <v>90</v>
      </c>
      <c r="G17" s="11">
        <f>'GV10'!$O19</f>
        <v>100</v>
      </c>
      <c r="H17" s="11">
        <f>'GV11-12'!$O19</f>
        <v>100</v>
      </c>
      <c r="I17" s="11">
        <f>'GV13'!$O19</f>
        <v>100</v>
      </c>
      <c r="J17" s="11">
        <f>'GV14'!$O19</f>
        <v>100</v>
      </c>
      <c r="K17" s="11">
        <f>'GV15'!$O19</f>
        <v>95</v>
      </c>
      <c r="L17" s="11"/>
      <c r="M17" s="11"/>
      <c r="N17" s="11"/>
      <c r="O17" s="11"/>
      <c r="P17" s="11"/>
      <c r="Q17" s="18">
        <f t="shared" si="0"/>
        <v>93.33333333333333</v>
      </c>
      <c r="R17" s="34">
        <f t="shared" si="1"/>
        <v>9</v>
      </c>
    </row>
    <row r="18" spans="1:18" ht="18.75" customHeight="1">
      <c r="A18" s="11">
        <v>11</v>
      </c>
      <c r="B18" s="4" t="s">
        <v>6</v>
      </c>
      <c r="C18" s="11">
        <f>'GV6'!O20</f>
        <v>86</v>
      </c>
      <c r="D18" s="11">
        <f>'GV7'!O20</f>
        <v>100</v>
      </c>
      <c r="E18" s="11">
        <f>'GV8'!$O20</f>
        <v>98</v>
      </c>
      <c r="F18" s="11">
        <f>'GV9'!$O20</f>
        <v>100</v>
      </c>
      <c r="G18" s="11">
        <f>'GV10'!$O20</f>
        <v>100</v>
      </c>
      <c r="H18" s="11">
        <f>'GV11-12'!$O20</f>
        <v>100</v>
      </c>
      <c r="I18" s="11">
        <f>'GV13'!$O20</f>
        <v>80</v>
      </c>
      <c r="J18" s="11">
        <f>'GV14'!$O20</f>
        <v>100</v>
      </c>
      <c r="K18" s="11">
        <f>'GV15'!$O20</f>
        <v>90</v>
      </c>
      <c r="L18" s="11"/>
      <c r="M18" s="11"/>
      <c r="N18" s="11"/>
      <c r="O18" s="11"/>
      <c r="P18" s="11"/>
      <c r="Q18" s="18">
        <f t="shared" si="0"/>
        <v>94.88888888888889</v>
      </c>
      <c r="R18" s="34">
        <f t="shared" si="1"/>
        <v>9</v>
      </c>
    </row>
    <row r="19" spans="1:18" ht="18.75" customHeight="1">
      <c r="A19" s="11">
        <v>12</v>
      </c>
      <c r="B19" s="4" t="s">
        <v>28</v>
      </c>
      <c r="C19" s="11">
        <f>'GV6'!O21</f>
        <v>100</v>
      </c>
      <c r="D19" s="11">
        <f>'GV7'!O21</f>
        <v>100</v>
      </c>
      <c r="E19" s="11">
        <f>'GV8'!$O21</f>
        <v>100</v>
      </c>
      <c r="F19" s="11">
        <f>'GV9'!$O21</f>
        <v>98</v>
      </c>
      <c r="G19" s="11">
        <f>'GV10'!$O21</f>
        <v>100</v>
      </c>
      <c r="H19" s="11">
        <f>'GV11-12'!$O21</f>
        <v>100</v>
      </c>
      <c r="I19" s="11">
        <f>'GV13'!$O21</f>
        <v>100</v>
      </c>
      <c r="J19" s="11">
        <f>'GV14'!$O21</f>
        <v>100</v>
      </c>
      <c r="K19" s="11">
        <f>'GV15'!$O21</f>
        <v>100</v>
      </c>
      <c r="L19" s="11"/>
      <c r="M19" s="11"/>
      <c r="N19" s="11"/>
      <c r="O19" s="11"/>
      <c r="P19" s="11"/>
      <c r="Q19" s="18">
        <f t="shared" si="0"/>
        <v>99.77777777777777</v>
      </c>
      <c r="R19" s="34">
        <f t="shared" si="1"/>
        <v>9</v>
      </c>
    </row>
    <row r="20" spans="1:18" ht="18.75" customHeight="1">
      <c r="A20" s="11">
        <v>13</v>
      </c>
      <c r="B20" s="4" t="s">
        <v>12</v>
      </c>
      <c r="C20" s="11">
        <f>'GV6'!O22</f>
        <v>66</v>
      </c>
      <c r="D20" s="11">
        <f>'GV7'!O22</f>
        <v>100</v>
      </c>
      <c r="E20" s="11">
        <f>'GV8'!$O22</f>
        <v>100</v>
      </c>
      <c r="F20" s="11">
        <f>'GV9'!$O22</f>
        <v>100</v>
      </c>
      <c r="G20" s="11">
        <f>'GV10'!$O22</f>
        <v>80</v>
      </c>
      <c r="H20" s="11">
        <f>'GV11-12'!$O22</f>
        <v>100</v>
      </c>
      <c r="I20" s="11">
        <f>'GV13'!$O22</f>
        <v>80</v>
      </c>
      <c r="J20" s="11">
        <f>'GV14'!$O22</f>
        <v>100</v>
      </c>
      <c r="K20" s="11">
        <f>'GV15'!$O22</f>
        <v>96</v>
      </c>
      <c r="L20" s="11"/>
      <c r="M20" s="11"/>
      <c r="N20" s="11"/>
      <c r="O20" s="11"/>
      <c r="P20" s="11"/>
      <c r="Q20" s="18">
        <f t="shared" si="0"/>
        <v>91.33333333333333</v>
      </c>
      <c r="R20" s="34">
        <f t="shared" si="1"/>
        <v>9</v>
      </c>
    </row>
    <row r="21" spans="1:18" ht="18.75" customHeight="1">
      <c r="A21" s="11">
        <v>14</v>
      </c>
      <c r="B21" s="4" t="s">
        <v>1</v>
      </c>
      <c r="C21" s="11">
        <f>'GV6'!O23</f>
        <v>100</v>
      </c>
      <c r="D21" s="11">
        <f>'GV7'!O23</f>
        <v>98</v>
      </c>
      <c r="E21" s="11">
        <f>'GV8'!$O23</f>
        <v>100</v>
      </c>
      <c r="F21" s="11">
        <f>'GV9'!$O23</f>
        <v>100</v>
      </c>
      <c r="G21" s="11">
        <f>'GV10'!$O23</f>
        <v>100</v>
      </c>
      <c r="H21" s="11">
        <f>'GV11-12'!$O23</f>
        <v>100</v>
      </c>
      <c r="I21" s="11">
        <f>'GV13'!$O23</f>
        <v>90</v>
      </c>
      <c r="J21" s="11">
        <f>'GV14'!$O23</f>
        <v>70</v>
      </c>
      <c r="K21" s="11">
        <f>'GV15'!$O23</f>
        <v>100</v>
      </c>
      <c r="L21" s="11"/>
      <c r="M21" s="11"/>
      <c r="N21" s="11"/>
      <c r="O21" s="11"/>
      <c r="P21" s="11"/>
      <c r="Q21" s="18">
        <f t="shared" si="0"/>
        <v>95.33333333333333</v>
      </c>
      <c r="R21" s="34">
        <f t="shared" si="1"/>
        <v>9</v>
      </c>
    </row>
    <row r="22" spans="1:18" ht="18.75" customHeight="1">
      <c r="A22" s="11">
        <v>15</v>
      </c>
      <c r="B22" s="4" t="s">
        <v>2</v>
      </c>
      <c r="C22" s="11">
        <f>'GV6'!O24</f>
        <v>100</v>
      </c>
      <c r="D22" s="11">
        <f>'GV7'!O24</f>
        <v>100</v>
      </c>
      <c r="E22" s="11">
        <f>'GV8'!$O24</f>
        <v>100</v>
      </c>
      <c r="F22" s="11">
        <f>'GV9'!$O24</f>
        <v>100</v>
      </c>
      <c r="G22" s="11">
        <f>'GV10'!$O24</f>
        <v>100</v>
      </c>
      <c r="H22" s="11">
        <f>'GV11-12'!$O24</f>
        <v>100</v>
      </c>
      <c r="I22" s="11">
        <f>'GV13'!$O24</f>
        <v>100</v>
      </c>
      <c r="J22" s="11">
        <f>'GV14'!$O24</f>
        <v>100</v>
      </c>
      <c r="K22" s="11">
        <f>'GV15'!$O24</f>
        <v>100</v>
      </c>
      <c r="L22" s="11"/>
      <c r="M22" s="11"/>
      <c r="N22" s="11"/>
      <c r="O22" s="11"/>
      <c r="P22" s="11"/>
      <c r="Q22" s="18">
        <f t="shared" si="0"/>
        <v>100</v>
      </c>
      <c r="R22" s="34">
        <f t="shared" si="1"/>
        <v>9</v>
      </c>
    </row>
    <row r="23" spans="1:18" ht="18.75" customHeight="1">
      <c r="A23" s="11">
        <v>16</v>
      </c>
      <c r="B23" s="4" t="s">
        <v>29</v>
      </c>
      <c r="C23" s="11">
        <f>'GV6'!O25</f>
        <v>50</v>
      </c>
      <c r="D23" s="11">
        <f>'GV7'!O25</f>
        <v>90</v>
      </c>
      <c r="E23" s="11">
        <f>'GV8'!$O25</f>
        <v>70</v>
      </c>
      <c r="F23" s="11">
        <f>'GV9'!$O25</f>
        <v>66</v>
      </c>
      <c r="G23" s="11">
        <f>'GV10'!$O25</f>
        <v>70</v>
      </c>
      <c r="H23" s="11">
        <f>'GV11-12'!$O25</f>
        <v>70</v>
      </c>
      <c r="I23" s="11">
        <f>'GV13'!$O25</f>
        <v>70</v>
      </c>
      <c r="J23" s="11">
        <f>'GV14'!$O25</f>
        <v>70</v>
      </c>
      <c r="K23" s="11">
        <f>'GV15'!$O25</f>
        <v>70</v>
      </c>
      <c r="L23" s="11"/>
      <c r="M23" s="11"/>
      <c r="N23" s="11"/>
      <c r="O23" s="11"/>
      <c r="P23" s="11"/>
      <c r="Q23" s="18">
        <f t="shared" si="0"/>
        <v>69.55555555555556</v>
      </c>
      <c r="R23" s="34">
        <f t="shared" si="1"/>
        <v>9</v>
      </c>
    </row>
    <row r="24" spans="1:18" ht="18.75" customHeight="1">
      <c r="A24" s="11">
        <v>17</v>
      </c>
      <c r="B24" s="4" t="s">
        <v>30</v>
      </c>
      <c r="C24" s="11">
        <f>'GV6'!O26</f>
        <v>42</v>
      </c>
      <c r="D24" s="11">
        <f>'GV7'!O26</f>
        <v>100</v>
      </c>
      <c r="E24" s="11">
        <f>'GV8'!$O26</f>
        <v>100</v>
      </c>
      <c r="F24" s="11">
        <f>'GV9'!$O26</f>
        <v>100</v>
      </c>
      <c r="G24" s="11">
        <f>'GV10'!$O26</f>
        <v>90</v>
      </c>
      <c r="H24" s="11">
        <f>'GV11-12'!$O26</f>
        <v>100</v>
      </c>
      <c r="I24" s="11">
        <f>'GV13'!$O26</f>
        <v>100</v>
      </c>
      <c r="J24" s="11">
        <f>'GV14'!$O26</f>
        <v>95</v>
      </c>
      <c r="K24" s="11">
        <f>'GV15'!$O26</f>
        <v>100</v>
      </c>
      <c r="L24" s="11"/>
      <c r="M24" s="11"/>
      <c r="N24" s="11"/>
      <c r="O24" s="11"/>
      <c r="P24" s="11"/>
      <c r="Q24" s="18">
        <f t="shared" si="0"/>
        <v>91.88888888888889</v>
      </c>
      <c r="R24" s="34">
        <f t="shared" si="1"/>
        <v>9</v>
      </c>
    </row>
    <row r="25" spans="1:18" ht="18.75" customHeight="1">
      <c r="A25" s="11">
        <v>18</v>
      </c>
      <c r="B25" s="4" t="s">
        <v>31</v>
      </c>
      <c r="C25" s="11">
        <f>'GV6'!O27</f>
        <v>88</v>
      </c>
      <c r="D25" s="11">
        <f>'GV7'!O27</f>
        <v>90</v>
      </c>
      <c r="E25" s="11">
        <f>'GV8'!$O27</f>
        <v>90</v>
      </c>
      <c r="F25" s="11">
        <f>'GV9'!$O27</f>
        <v>100</v>
      </c>
      <c r="G25" s="11">
        <f>'GV10'!$O27</f>
        <v>100</v>
      </c>
      <c r="H25" s="11">
        <f>'GV11-12'!$O27</f>
        <v>100</v>
      </c>
      <c r="I25" s="11">
        <f>'GV13'!$O27</f>
        <v>96</v>
      </c>
      <c r="J25" s="11">
        <f>'GV14'!$O27</f>
        <v>100</v>
      </c>
      <c r="K25" s="11">
        <f>'GV15'!$O27</f>
        <v>100</v>
      </c>
      <c r="L25" s="11"/>
      <c r="M25" s="11"/>
      <c r="N25" s="11"/>
      <c r="O25" s="11"/>
      <c r="P25" s="11"/>
      <c r="Q25" s="18">
        <f t="shared" si="0"/>
        <v>96</v>
      </c>
      <c r="R25" s="34">
        <f t="shared" si="1"/>
        <v>9</v>
      </c>
    </row>
    <row r="26" spans="1:18" ht="18.75" customHeight="1">
      <c r="A26" s="11">
        <v>19</v>
      </c>
      <c r="B26" s="4" t="s">
        <v>32</v>
      </c>
      <c r="C26" s="11">
        <f>'GV6'!O28</f>
        <v>100</v>
      </c>
      <c r="D26" s="11">
        <f>'GV7'!O28</f>
        <v>100</v>
      </c>
      <c r="E26" s="11">
        <f>'GV8'!$O28</f>
        <v>100</v>
      </c>
      <c r="F26" s="11">
        <f>'GV9'!$O28</f>
        <v>100</v>
      </c>
      <c r="G26" s="11">
        <f>'GV10'!$O28</f>
        <v>100</v>
      </c>
      <c r="H26" s="11">
        <f>'GV11-12'!$O28</f>
        <v>100</v>
      </c>
      <c r="I26" s="11">
        <f>'GV13'!$O28</f>
        <v>100</v>
      </c>
      <c r="J26" s="11">
        <f>'GV14'!$O28</f>
        <v>100</v>
      </c>
      <c r="K26" s="11">
        <f>'GV15'!$O28</f>
        <v>100</v>
      </c>
      <c r="L26" s="11"/>
      <c r="M26" s="11"/>
      <c r="N26" s="11"/>
      <c r="O26" s="11"/>
      <c r="P26" s="11"/>
      <c r="Q26" s="18">
        <f t="shared" si="0"/>
        <v>100</v>
      </c>
      <c r="R26" s="34">
        <f t="shared" si="1"/>
        <v>9</v>
      </c>
    </row>
    <row r="27" spans="1:18" ht="18.75" customHeight="1">
      <c r="A27" s="11">
        <v>20</v>
      </c>
      <c r="B27" s="4" t="s">
        <v>33</v>
      </c>
      <c r="C27" s="11">
        <f>'GV6'!O29</f>
        <v>100</v>
      </c>
      <c r="D27" s="11">
        <f>'GV7'!O29</f>
        <v>100</v>
      </c>
      <c r="E27" s="11">
        <f>'GV8'!$O29</f>
        <v>90</v>
      </c>
      <c r="F27" s="11">
        <f>'GV9'!$O29</f>
        <v>100</v>
      </c>
      <c r="G27" s="11">
        <f>'GV10'!$O29</f>
        <v>100</v>
      </c>
      <c r="H27" s="11">
        <f>'GV11-12'!$O29</f>
        <v>100</v>
      </c>
      <c r="I27" s="11">
        <f>'GV13'!$O29</f>
        <v>90</v>
      </c>
      <c r="J27" s="11">
        <f>'GV14'!$O29</f>
        <v>100</v>
      </c>
      <c r="K27" s="11">
        <f>'GV15'!$O29</f>
        <v>100</v>
      </c>
      <c r="L27" s="11"/>
      <c r="M27" s="11"/>
      <c r="N27" s="11"/>
      <c r="O27" s="11"/>
      <c r="P27" s="11"/>
      <c r="Q27" s="18">
        <f t="shared" si="0"/>
        <v>97.77777777777777</v>
      </c>
      <c r="R27" s="34">
        <f t="shared" si="1"/>
        <v>9</v>
      </c>
    </row>
    <row r="28" spans="1:18" ht="18.75" customHeight="1">
      <c r="A28" s="11">
        <v>21</v>
      </c>
      <c r="B28" s="4" t="s">
        <v>34</v>
      </c>
      <c r="C28" s="11">
        <f>'GV6'!O30</f>
        <v>90</v>
      </c>
      <c r="D28" s="11">
        <f>'GV7'!O30</f>
        <v>100</v>
      </c>
      <c r="E28" s="11">
        <f>'GV8'!$O30</f>
        <v>90</v>
      </c>
      <c r="F28" s="11">
        <f>'GV9'!$O30</f>
        <v>94</v>
      </c>
      <c r="G28" s="11">
        <f>'GV10'!$O30</f>
        <v>99</v>
      </c>
      <c r="H28" s="11">
        <f>'GV11-12'!$O30</f>
        <v>100</v>
      </c>
      <c r="I28" s="11">
        <f>'GV13'!$O30</f>
        <v>100</v>
      </c>
      <c r="J28" s="11">
        <f>'GV14'!$O30</f>
        <v>87</v>
      </c>
      <c r="K28" s="11">
        <f>'GV15'!$O30</f>
        <v>100</v>
      </c>
      <c r="L28" s="11"/>
      <c r="M28" s="11"/>
      <c r="N28" s="11"/>
      <c r="O28" s="11"/>
      <c r="P28" s="11"/>
      <c r="Q28" s="18">
        <f t="shared" si="0"/>
        <v>95.55555555555556</v>
      </c>
      <c r="R28" s="34">
        <f t="shared" si="1"/>
        <v>9</v>
      </c>
    </row>
    <row r="29" spans="1:18" ht="18.75" customHeight="1">
      <c r="A29" s="11">
        <v>22</v>
      </c>
      <c r="B29" s="4" t="s">
        <v>35</v>
      </c>
      <c r="C29" s="11">
        <f>'GV6'!O31</f>
        <v>100</v>
      </c>
      <c r="D29" s="11">
        <f>'GV7'!O31</f>
        <v>100</v>
      </c>
      <c r="E29" s="11">
        <f>'GV8'!$O31</f>
        <v>100</v>
      </c>
      <c r="F29" s="11">
        <f>'GV9'!$O31</f>
        <v>90</v>
      </c>
      <c r="G29" s="11">
        <f>'GV10'!$O31</f>
        <v>100</v>
      </c>
      <c r="H29" s="11">
        <f>'GV11-12'!$O31</f>
        <v>100</v>
      </c>
      <c r="I29" s="11">
        <f>'GV13'!$O31</f>
        <v>100</v>
      </c>
      <c r="J29" s="11">
        <f>'GV14'!$O31</f>
        <v>90</v>
      </c>
      <c r="K29" s="11">
        <f>'GV15'!$O31</f>
        <v>100</v>
      </c>
      <c r="L29" s="11"/>
      <c r="M29" s="11"/>
      <c r="N29" s="11"/>
      <c r="O29" s="11"/>
      <c r="P29" s="11"/>
      <c r="Q29" s="18">
        <f t="shared" si="0"/>
        <v>97.77777777777777</v>
      </c>
      <c r="R29" s="34">
        <f t="shared" si="1"/>
        <v>9</v>
      </c>
    </row>
    <row r="30" spans="1:18" ht="18.75" customHeight="1">
      <c r="A30" s="11">
        <v>23</v>
      </c>
      <c r="B30" s="4" t="s">
        <v>36</v>
      </c>
      <c r="C30" s="11">
        <f>'GV6'!O32</f>
        <v>90</v>
      </c>
      <c r="D30" s="11">
        <f>'GV7'!O32</f>
        <v>70</v>
      </c>
      <c r="E30" s="11">
        <f>'GV8'!$O32</f>
        <v>70</v>
      </c>
      <c r="F30" s="11">
        <f>'GV9'!$O32</f>
        <v>64</v>
      </c>
      <c r="G30" s="11">
        <f>'GV10'!$O32</f>
        <v>100</v>
      </c>
      <c r="H30" s="11">
        <f>'GV11-12'!$O32</f>
        <v>100</v>
      </c>
      <c r="I30" s="11">
        <f>'GV13'!$O32</f>
        <v>100</v>
      </c>
      <c r="J30" s="11">
        <f>'GV14'!$O32</f>
        <v>100</v>
      </c>
      <c r="K30" s="11">
        <f>'GV15'!$O32</f>
        <v>100</v>
      </c>
      <c r="L30" s="11"/>
      <c r="M30" s="11"/>
      <c r="N30" s="11"/>
      <c r="O30" s="11"/>
      <c r="P30" s="11"/>
      <c r="Q30" s="18">
        <f t="shared" si="0"/>
        <v>88.22222222222223</v>
      </c>
      <c r="R30" s="34">
        <f t="shared" si="1"/>
        <v>9</v>
      </c>
    </row>
    <row r="31" spans="1:18" ht="18.75" customHeight="1">
      <c r="A31" s="11">
        <v>24</v>
      </c>
      <c r="B31" s="4" t="s">
        <v>37</v>
      </c>
      <c r="C31" s="11">
        <f>'GV6'!O33</f>
        <v>-56</v>
      </c>
      <c r="D31" s="11">
        <f>'GV7'!O33</f>
        <v>17</v>
      </c>
      <c r="E31" s="11">
        <f>'GV8'!$O33</f>
        <v>35</v>
      </c>
      <c r="F31" s="11">
        <f>'GV9'!$O33</f>
        <v>78</v>
      </c>
      <c r="G31" s="11">
        <f>'GV10'!$O33</f>
        <v>46</v>
      </c>
      <c r="H31" s="11">
        <f>'GV11-12'!$O33</f>
        <v>70</v>
      </c>
      <c r="I31" s="11">
        <f>'GV13'!$O33</f>
        <v>28</v>
      </c>
      <c r="J31" s="11">
        <f>'GV14'!$O33</f>
        <v>-5</v>
      </c>
      <c r="K31" s="11">
        <f>'GV15'!$O33</f>
        <v>65</v>
      </c>
      <c r="L31" s="11"/>
      <c r="M31" s="11"/>
      <c r="N31" s="11"/>
      <c r="O31" s="11"/>
      <c r="P31" s="11"/>
      <c r="Q31" s="18">
        <f t="shared" si="0"/>
        <v>39.714285714285715</v>
      </c>
      <c r="R31" s="34">
        <f t="shared" si="1"/>
        <v>7</v>
      </c>
    </row>
    <row r="32" spans="1:18" ht="18.75" customHeight="1">
      <c r="A32" s="11">
        <v>25</v>
      </c>
      <c r="B32" s="4" t="s">
        <v>38</v>
      </c>
      <c r="C32" s="11">
        <f>'GV6'!O34</f>
        <v>100</v>
      </c>
      <c r="D32" s="11">
        <f>'GV7'!O34</f>
        <v>100</v>
      </c>
      <c r="E32" s="11">
        <f>'GV8'!$O34</f>
        <v>100</v>
      </c>
      <c r="F32" s="11">
        <f>'GV9'!$O34</f>
        <v>100</v>
      </c>
      <c r="G32" s="11">
        <f>'GV10'!$O34</f>
        <v>100</v>
      </c>
      <c r="H32" s="11">
        <f>'GV11-12'!$O34</f>
        <v>100</v>
      </c>
      <c r="I32" s="11">
        <f>'GV13'!$O34</f>
        <v>100</v>
      </c>
      <c r="J32" s="11">
        <f>'GV14'!$O34</f>
        <v>100</v>
      </c>
      <c r="K32" s="11">
        <f>'GV15'!$O34</f>
        <v>100</v>
      </c>
      <c r="L32" s="11"/>
      <c r="M32" s="11"/>
      <c r="N32" s="11"/>
      <c r="O32" s="11"/>
      <c r="P32" s="11"/>
      <c r="Q32" s="18">
        <f t="shared" si="0"/>
        <v>100</v>
      </c>
      <c r="R32" s="34">
        <f t="shared" si="1"/>
        <v>9</v>
      </c>
    </row>
    <row r="33" spans="1:18" ht="18.75" customHeight="1">
      <c r="A33" s="11">
        <v>26</v>
      </c>
      <c r="B33" s="4" t="s">
        <v>0</v>
      </c>
      <c r="C33" s="11">
        <f>'GV6'!O35</f>
        <v>66</v>
      </c>
      <c r="D33" s="11">
        <f>'GV7'!O35</f>
        <v>90</v>
      </c>
      <c r="E33" s="11">
        <f>'GV8'!$O35</f>
        <v>90</v>
      </c>
      <c r="F33" s="11">
        <f>'GV9'!$O35</f>
        <v>86</v>
      </c>
      <c r="G33" s="11">
        <f>'GV10'!$O35</f>
        <v>90</v>
      </c>
      <c r="H33" s="11">
        <f>'GV11-12'!$O35</f>
        <v>90</v>
      </c>
      <c r="I33" s="11">
        <f>'GV13'!$O35</f>
        <v>90</v>
      </c>
      <c r="J33" s="11">
        <f>'GV14'!$O35</f>
        <v>90</v>
      </c>
      <c r="K33" s="11">
        <f>'GV15'!$O35</f>
        <v>90</v>
      </c>
      <c r="L33" s="11"/>
      <c r="M33" s="11"/>
      <c r="N33" s="11"/>
      <c r="O33" s="11"/>
      <c r="P33" s="11"/>
      <c r="Q33" s="18">
        <f t="shared" si="0"/>
        <v>86.88888888888889</v>
      </c>
      <c r="R33" s="34">
        <f t="shared" si="1"/>
        <v>9</v>
      </c>
    </row>
    <row r="34" spans="1:18" ht="18.75" customHeight="1">
      <c r="A34" s="11">
        <v>27</v>
      </c>
      <c r="B34" s="4" t="s">
        <v>39</v>
      </c>
      <c r="C34" s="11">
        <f>'GV6'!O36</f>
        <v>70</v>
      </c>
      <c r="D34" s="11">
        <f>'GV7'!O36</f>
        <v>70</v>
      </c>
      <c r="E34" s="11">
        <f>'GV8'!$O36</f>
        <v>90</v>
      </c>
      <c r="F34" s="11">
        <f>'GV9'!$O36</f>
        <v>80</v>
      </c>
      <c r="G34" s="11">
        <f>'GV10'!$O36</f>
        <v>100</v>
      </c>
      <c r="H34" s="11">
        <f>'GV11-12'!$O36</f>
        <v>100</v>
      </c>
      <c r="I34" s="11">
        <f>'GV13'!$O36</f>
        <v>100</v>
      </c>
      <c r="J34" s="11">
        <f>'GV14'!$O36</f>
        <v>100</v>
      </c>
      <c r="K34" s="11">
        <f>'GV15'!$O36</f>
        <v>100</v>
      </c>
      <c r="L34" s="11"/>
      <c r="M34" s="11"/>
      <c r="N34" s="11"/>
      <c r="O34" s="11"/>
      <c r="P34" s="11"/>
      <c r="Q34" s="18">
        <f t="shared" si="0"/>
        <v>90</v>
      </c>
      <c r="R34" s="34">
        <f t="shared" si="1"/>
        <v>9</v>
      </c>
    </row>
    <row r="35" spans="1:18" ht="18.75" customHeight="1">
      <c r="A35" s="11">
        <v>28</v>
      </c>
      <c r="B35" s="5" t="s">
        <v>40</v>
      </c>
      <c r="C35" s="11">
        <f>'GV6'!O37</f>
        <v>78</v>
      </c>
      <c r="D35" s="11">
        <f>'GV7'!O37</f>
        <v>80</v>
      </c>
      <c r="E35" s="11">
        <f>'GV8'!$O37</f>
        <v>95</v>
      </c>
      <c r="F35" s="11">
        <f>'GV9'!$O37</f>
        <v>95</v>
      </c>
      <c r="G35" s="11">
        <f>'GV10'!$O37</f>
        <v>90</v>
      </c>
      <c r="H35" s="11">
        <f>'GV11-12'!$O37</f>
        <v>100</v>
      </c>
      <c r="I35" s="11">
        <f>'GV13'!$O37</f>
        <v>95</v>
      </c>
      <c r="J35" s="11">
        <f>'GV14'!$O37</f>
        <v>85</v>
      </c>
      <c r="K35" s="11">
        <f>'GV15'!$O37</f>
        <v>77</v>
      </c>
      <c r="L35" s="11"/>
      <c r="M35" s="11"/>
      <c r="N35" s="11"/>
      <c r="O35" s="11"/>
      <c r="P35" s="11"/>
      <c r="Q35" s="18">
        <f t="shared" si="0"/>
        <v>88.33333333333333</v>
      </c>
      <c r="R35" s="34">
        <f t="shared" si="1"/>
        <v>9</v>
      </c>
    </row>
    <row r="36" spans="1:18" ht="18.75" customHeight="1">
      <c r="A36" s="11">
        <v>29</v>
      </c>
      <c r="B36" s="5" t="s">
        <v>41</v>
      </c>
      <c r="C36" s="11">
        <f>'GV6'!O38</f>
        <v>70</v>
      </c>
      <c r="D36" s="11">
        <f>'GV7'!O38</f>
        <v>60</v>
      </c>
      <c r="E36" s="11">
        <f>'GV8'!$O38</f>
        <v>76</v>
      </c>
      <c r="F36" s="11">
        <f>'GV9'!$O38</f>
        <v>65</v>
      </c>
      <c r="G36" s="11">
        <f>'GV10'!$O38</f>
        <v>70</v>
      </c>
      <c r="H36" s="11">
        <f>'GV11-12'!$O38</f>
        <v>100</v>
      </c>
      <c r="I36" s="11">
        <f>'GV13'!$O38</f>
        <v>66</v>
      </c>
      <c r="J36" s="11">
        <f>'GV14'!$O38</f>
        <v>66</v>
      </c>
      <c r="K36" s="11">
        <f>'GV15'!$O38</f>
        <v>90</v>
      </c>
      <c r="L36" s="11"/>
      <c r="M36" s="11"/>
      <c r="N36" s="11"/>
      <c r="O36" s="11"/>
      <c r="P36" s="11"/>
      <c r="Q36" s="18">
        <f t="shared" si="0"/>
        <v>73.66666666666667</v>
      </c>
      <c r="R36" s="34">
        <f t="shared" si="1"/>
        <v>9</v>
      </c>
    </row>
    <row r="37" spans="1:18" ht="18.75" customHeight="1">
      <c r="A37" s="11">
        <v>30</v>
      </c>
      <c r="B37" s="4" t="s">
        <v>3</v>
      </c>
      <c r="C37" s="11">
        <f>'GV6'!O39</f>
        <v>80</v>
      </c>
      <c r="D37" s="11">
        <f>'GV7'!O39</f>
        <v>98</v>
      </c>
      <c r="E37" s="11">
        <f>'GV8'!$O39</f>
        <v>100</v>
      </c>
      <c r="F37" s="11">
        <f>'GV9'!$O39</f>
        <v>100</v>
      </c>
      <c r="G37" s="11">
        <f>'GV10'!$O39</f>
        <v>95</v>
      </c>
      <c r="H37" s="11">
        <f>'GV11-12'!$O39</f>
        <v>100</v>
      </c>
      <c r="I37" s="11">
        <f>'GV13'!$O39</f>
        <v>100</v>
      </c>
      <c r="J37" s="11">
        <f>'GV14'!$O39</f>
        <v>90</v>
      </c>
      <c r="K37" s="11">
        <f>'GV15'!$O39</f>
        <v>100</v>
      </c>
      <c r="L37" s="11"/>
      <c r="M37" s="11"/>
      <c r="N37" s="11"/>
      <c r="O37" s="11"/>
      <c r="P37" s="11"/>
      <c r="Q37" s="18">
        <f t="shared" si="0"/>
        <v>95.88888888888889</v>
      </c>
      <c r="R37" s="34">
        <f t="shared" si="1"/>
        <v>9</v>
      </c>
    </row>
    <row r="38" spans="1:18" ht="18.75" customHeight="1">
      <c r="A38" s="11">
        <v>31</v>
      </c>
      <c r="B38" s="4" t="s">
        <v>14</v>
      </c>
      <c r="C38" s="11">
        <f>'GV6'!O40</f>
        <v>80</v>
      </c>
      <c r="D38" s="11">
        <f>'GV7'!O40</f>
        <v>80</v>
      </c>
      <c r="E38" s="11">
        <f>'GV8'!$O40</f>
        <v>100</v>
      </c>
      <c r="F38" s="11">
        <f>'GV9'!$O40</f>
        <v>90</v>
      </c>
      <c r="G38" s="11">
        <f>'GV10'!$O40</f>
        <v>100</v>
      </c>
      <c r="H38" s="11">
        <f>'GV11-12'!$O40</f>
        <v>100</v>
      </c>
      <c r="I38" s="11">
        <f>'GV13'!$O40</f>
        <v>100</v>
      </c>
      <c r="J38" s="11">
        <f>'GV14'!$O40</f>
        <v>98</v>
      </c>
      <c r="K38" s="11">
        <f>'GV15'!$O40</f>
        <v>79</v>
      </c>
      <c r="L38" s="11"/>
      <c r="M38" s="11"/>
      <c r="N38" s="11"/>
      <c r="O38" s="11"/>
      <c r="P38" s="11"/>
      <c r="Q38" s="18">
        <f t="shared" si="0"/>
        <v>91.88888888888889</v>
      </c>
      <c r="R38" s="34">
        <f t="shared" si="1"/>
        <v>9</v>
      </c>
    </row>
    <row r="39" spans="1:18" ht="18.75" customHeight="1">
      <c r="A39" s="11">
        <v>32</v>
      </c>
      <c r="B39" s="4" t="s">
        <v>42</v>
      </c>
      <c r="C39" s="11">
        <f>'GV6'!O41</f>
        <v>98</v>
      </c>
      <c r="D39" s="11">
        <f>'GV7'!O41</f>
        <v>100</v>
      </c>
      <c r="E39" s="11">
        <f>'GV8'!$O41</f>
        <v>96</v>
      </c>
      <c r="F39" s="11">
        <f>'GV9'!$O41</f>
        <v>100</v>
      </c>
      <c r="G39" s="11">
        <f>'GV10'!$O41</f>
        <v>100</v>
      </c>
      <c r="H39" s="11">
        <f>'GV11-12'!$O41</f>
        <v>100</v>
      </c>
      <c r="I39" s="11">
        <f>'GV13'!$O41</f>
        <v>95</v>
      </c>
      <c r="J39" s="11">
        <f>'GV14'!$O41</f>
        <v>100</v>
      </c>
      <c r="K39" s="11">
        <f>'GV15'!$O41</f>
        <v>100</v>
      </c>
      <c r="L39" s="11"/>
      <c r="M39" s="11"/>
      <c r="N39" s="11"/>
      <c r="O39" s="11"/>
      <c r="P39" s="11"/>
      <c r="Q39" s="18">
        <f t="shared" si="0"/>
        <v>98.77777777777777</v>
      </c>
      <c r="R39" s="34">
        <f t="shared" si="1"/>
        <v>9</v>
      </c>
    </row>
    <row r="40" spans="1:18" ht="18.75" customHeight="1">
      <c r="A40" s="11">
        <v>33</v>
      </c>
      <c r="B40" s="4" t="s">
        <v>43</v>
      </c>
      <c r="C40" s="11">
        <f>'GV6'!O42</f>
        <v>93</v>
      </c>
      <c r="D40" s="11">
        <f>'GV7'!O42</f>
        <v>80</v>
      </c>
      <c r="E40" s="11">
        <f>'GV8'!$O42</f>
        <v>100</v>
      </c>
      <c r="F40" s="11">
        <f>'GV9'!$O42</f>
        <v>100</v>
      </c>
      <c r="G40" s="11">
        <f>'GV10'!$O42</f>
        <v>100</v>
      </c>
      <c r="H40" s="11">
        <f>'GV11-12'!$O42</f>
        <v>100</v>
      </c>
      <c r="I40" s="11">
        <f>'GV13'!$O42</f>
        <v>100</v>
      </c>
      <c r="J40" s="11">
        <f>'GV14'!$O42</f>
        <v>75</v>
      </c>
      <c r="K40" s="11">
        <f>'GV15'!$O42</f>
        <v>100</v>
      </c>
      <c r="L40" s="11"/>
      <c r="M40" s="11"/>
      <c r="N40" s="11"/>
      <c r="O40" s="11"/>
      <c r="P40" s="11"/>
      <c r="Q40" s="18">
        <f t="shared" si="0"/>
        <v>94.22222222222223</v>
      </c>
      <c r="R40" s="34">
        <f t="shared" si="1"/>
        <v>9</v>
      </c>
    </row>
    <row r="41" spans="1:18" ht="18.75" customHeight="1">
      <c r="A41" s="11">
        <v>34</v>
      </c>
      <c r="B41" s="4" t="s">
        <v>44</v>
      </c>
      <c r="C41" s="11">
        <f>'GV6'!O43</f>
        <v>76</v>
      </c>
      <c r="D41" s="11">
        <f>'GV7'!O43</f>
        <v>96</v>
      </c>
      <c r="E41" s="11">
        <f>'GV8'!$O43</f>
        <v>100</v>
      </c>
      <c r="F41" s="11">
        <f>'GV9'!$O43</f>
        <v>90</v>
      </c>
      <c r="G41" s="11">
        <f>'GV10'!$O43</f>
        <v>100</v>
      </c>
      <c r="H41" s="11">
        <f>'GV11-12'!$O43</f>
        <v>100</v>
      </c>
      <c r="I41" s="11">
        <f>'GV13'!$O43</f>
        <v>86</v>
      </c>
      <c r="J41" s="11">
        <f>'GV14'!$O43</f>
        <v>90</v>
      </c>
      <c r="K41" s="11">
        <f>'GV15'!$O43</f>
        <v>90</v>
      </c>
      <c r="L41" s="11"/>
      <c r="M41" s="11"/>
      <c r="N41" s="11"/>
      <c r="O41" s="11"/>
      <c r="P41" s="11"/>
      <c r="Q41" s="18">
        <f t="shared" si="0"/>
        <v>92</v>
      </c>
      <c r="R41" s="34">
        <f t="shared" si="1"/>
        <v>9</v>
      </c>
    </row>
    <row r="42" spans="1:18" ht="18.75" customHeight="1">
      <c r="A42" s="11">
        <v>35</v>
      </c>
      <c r="B42" s="4" t="s">
        <v>7</v>
      </c>
      <c r="C42" s="11">
        <f>'GV6'!O44</f>
        <v>88</v>
      </c>
      <c r="D42" s="11">
        <f>'GV7'!O44</f>
        <v>100</v>
      </c>
      <c r="E42" s="11">
        <f>'GV8'!$O44</f>
        <v>100</v>
      </c>
      <c r="F42" s="11">
        <f>'GV9'!$O44</f>
        <v>90</v>
      </c>
      <c r="G42" s="11">
        <f>'GV10'!$O44</f>
        <v>100</v>
      </c>
      <c r="H42" s="11">
        <f>'GV11-12'!$O44</f>
        <v>100</v>
      </c>
      <c r="I42" s="11">
        <f>'GV13'!$O44</f>
        <v>100</v>
      </c>
      <c r="J42" s="11">
        <f>'GV14'!$O44</f>
        <v>100</v>
      </c>
      <c r="K42" s="11">
        <f>'GV15'!$O44</f>
        <v>100</v>
      </c>
      <c r="L42" s="11"/>
      <c r="M42" s="11"/>
      <c r="N42" s="11"/>
      <c r="O42" s="11"/>
      <c r="P42" s="11"/>
      <c r="Q42" s="18">
        <f t="shared" si="0"/>
        <v>97.55555555555556</v>
      </c>
      <c r="R42" s="34">
        <f t="shared" si="1"/>
        <v>9</v>
      </c>
    </row>
    <row r="43" spans="1:18" ht="18.75" customHeight="1">
      <c r="A43" s="11">
        <v>36</v>
      </c>
      <c r="B43" s="4" t="s">
        <v>45</v>
      </c>
      <c r="C43" s="11">
        <f>'GV6'!O45</f>
        <v>68</v>
      </c>
      <c r="D43" s="11">
        <f>'GV7'!O45</f>
        <v>80</v>
      </c>
      <c r="E43" s="11">
        <f>'GV8'!$O45</f>
        <v>100</v>
      </c>
      <c r="F43" s="11">
        <f>'GV9'!$O45</f>
        <v>90</v>
      </c>
      <c r="G43" s="11">
        <f>'GV10'!$O45</f>
        <v>95</v>
      </c>
      <c r="H43" s="11">
        <f>'GV11-12'!$O45</f>
        <v>100</v>
      </c>
      <c r="I43" s="11">
        <f>'GV13'!$O45</f>
        <v>100</v>
      </c>
      <c r="J43" s="11">
        <f>'GV14'!$O45</f>
        <v>100</v>
      </c>
      <c r="K43" s="11">
        <f>'GV15'!$O45</f>
        <v>100</v>
      </c>
      <c r="L43" s="11"/>
      <c r="M43" s="11"/>
      <c r="N43" s="11"/>
      <c r="O43" s="11"/>
      <c r="P43" s="11"/>
      <c r="Q43" s="18">
        <f t="shared" si="0"/>
        <v>92.55555555555556</v>
      </c>
      <c r="R43" s="34">
        <f t="shared" si="1"/>
        <v>9</v>
      </c>
    </row>
    <row r="44" spans="1:18" ht="18.75" customHeight="1">
      <c r="A44" s="11">
        <v>37</v>
      </c>
      <c r="B44" s="4" t="s">
        <v>46</v>
      </c>
      <c r="C44" s="11">
        <f>'GV6'!O46</f>
        <v>70</v>
      </c>
      <c r="D44" s="11">
        <f>'GV7'!O46</f>
        <v>75</v>
      </c>
      <c r="E44" s="11">
        <f>'GV8'!$O46</f>
        <v>90</v>
      </c>
      <c r="F44" s="11">
        <f>'GV9'!$O46</f>
        <v>90</v>
      </c>
      <c r="G44" s="11">
        <f>'GV10'!$O46</f>
        <v>100</v>
      </c>
      <c r="H44" s="11">
        <f>'GV11-12'!$O46</f>
        <v>90</v>
      </c>
      <c r="I44" s="11">
        <f>'GV13'!$O46</f>
        <v>80</v>
      </c>
      <c r="J44" s="11">
        <f>'GV14'!$O46</f>
        <v>70</v>
      </c>
      <c r="K44" s="11">
        <f>'GV15'!$O46</f>
        <v>70</v>
      </c>
      <c r="L44" s="11"/>
      <c r="M44" s="11"/>
      <c r="N44" s="11"/>
      <c r="O44" s="11"/>
      <c r="P44" s="11"/>
      <c r="Q44" s="18">
        <f t="shared" si="0"/>
        <v>81.66666666666667</v>
      </c>
      <c r="R44" s="34">
        <f t="shared" si="1"/>
        <v>9</v>
      </c>
    </row>
    <row r="45" spans="1:18" ht="18.75" customHeight="1">
      <c r="A45" s="11">
        <v>38</v>
      </c>
      <c r="B45" s="4" t="s">
        <v>47</v>
      </c>
      <c r="C45" s="11">
        <f>'GV6'!O47</f>
        <v>95</v>
      </c>
      <c r="D45" s="11">
        <f>'GV7'!O47</f>
        <v>100</v>
      </c>
      <c r="E45" s="11">
        <f>'GV8'!$O47</f>
        <v>100</v>
      </c>
      <c r="F45" s="11">
        <f>'GV9'!$O47</f>
        <v>95</v>
      </c>
      <c r="G45" s="11">
        <f>'GV10'!$O47</f>
        <v>100</v>
      </c>
      <c r="H45" s="11">
        <f>'GV11-12'!$O47</f>
        <v>100</v>
      </c>
      <c r="I45" s="11">
        <f>'GV13'!$O47</f>
        <v>100</v>
      </c>
      <c r="J45" s="11">
        <f>'GV14'!$O47</f>
        <v>100</v>
      </c>
      <c r="K45" s="11">
        <f>'GV15'!$O47</f>
        <v>100</v>
      </c>
      <c r="L45" s="11"/>
      <c r="M45" s="11"/>
      <c r="N45" s="11"/>
      <c r="O45" s="11"/>
      <c r="P45" s="11"/>
      <c r="Q45" s="18">
        <f t="shared" si="0"/>
        <v>98.88888888888889</v>
      </c>
      <c r="R45" s="34">
        <f t="shared" si="1"/>
        <v>9</v>
      </c>
    </row>
    <row r="46" spans="1:18" ht="18.75" customHeight="1">
      <c r="A46" s="11">
        <v>39</v>
      </c>
      <c r="B46" s="4" t="s">
        <v>48</v>
      </c>
      <c r="C46" s="11">
        <f>'GV6'!O48</f>
        <v>100</v>
      </c>
      <c r="D46" s="11">
        <f>'GV7'!O48</f>
        <v>100</v>
      </c>
      <c r="E46" s="11">
        <f>'GV8'!$O48</f>
        <v>90</v>
      </c>
      <c r="F46" s="11">
        <f>'GV9'!$O48</f>
        <v>100</v>
      </c>
      <c r="G46" s="11">
        <f>'GV10'!$O48</f>
        <v>100</v>
      </c>
      <c r="H46" s="11">
        <f>'GV11-12'!$O48</f>
        <v>100</v>
      </c>
      <c r="I46" s="11">
        <f>'GV13'!$O48</f>
        <v>100</v>
      </c>
      <c r="J46" s="11">
        <f>'GV14'!$O48</f>
        <v>70</v>
      </c>
      <c r="K46" s="11">
        <f>'GV15'!$O48</f>
        <v>100</v>
      </c>
      <c r="L46" s="11"/>
      <c r="M46" s="11"/>
      <c r="N46" s="11"/>
      <c r="O46" s="11"/>
      <c r="P46" s="11"/>
      <c r="Q46" s="18">
        <f t="shared" si="0"/>
        <v>95.55555555555556</v>
      </c>
      <c r="R46" s="34">
        <f t="shared" si="1"/>
        <v>9</v>
      </c>
    </row>
    <row r="47" spans="1:18" ht="18.75" customHeight="1">
      <c r="A47" s="11">
        <v>40</v>
      </c>
      <c r="B47" s="4" t="s">
        <v>49</v>
      </c>
      <c r="C47" s="11">
        <f>'GV6'!O49</f>
        <v>50</v>
      </c>
      <c r="D47" s="11">
        <f>'GV7'!O49</f>
        <v>98</v>
      </c>
      <c r="E47" s="11">
        <f>'GV8'!$O49</f>
        <v>100</v>
      </c>
      <c r="F47" s="11">
        <f>'GV9'!$O49</f>
        <v>75</v>
      </c>
      <c r="G47" s="11">
        <f>'GV10'!$O49</f>
        <v>100</v>
      </c>
      <c r="H47" s="11">
        <f>'GV11-12'!$O49</f>
        <v>80</v>
      </c>
      <c r="I47" s="11">
        <f>'GV13'!$O49</f>
        <v>80</v>
      </c>
      <c r="J47" s="11">
        <f>'GV14'!$O49</f>
        <v>80</v>
      </c>
      <c r="K47" s="11">
        <f>'GV15'!$O49</f>
        <v>75</v>
      </c>
      <c r="L47" s="11"/>
      <c r="M47" s="11"/>
      <c r="N47" s="11"/>
      <c r="O47" s="11"/>
      <c r="P47" s="11"/>
      <c r="Q47" s="18">
        <f t="shared" si="0"/>
        <v>82</v>
      </c>
      <c r="R47" s="34">
        <f t="shared" si="1"/>
        <v>9</v>
      </c>
    </row>
    <row r="48" spans="1:18" ht="18.75" customHeight="1">
      <c r="A48" s="11">
        <v>41</v>
      </c>
      <c r="B48" s="6" t="s">
        <v>50</v>
      </c>
      <c r="C48" s="11">
        <f>'GV6'!O50</f>
        <v>90</v>
      </c>
      <c r="D48" s="11">
        <f>'GV7'!O50</f>
        <v>80</v>
      </c>
      <c r="E48" s="11">
        <f>'GV8'!$O50</f>
        <v>100</v>
      </c>
      <c r="F48" s="11">
        <f>'GV9'!$O50</f>
        <v>80</v>
      </c>
      <c r="G48" s="11">
        <f>'GV10'!$O50</f>
        <v>100</v>
      </c>
      <c r="H48" s="11">
        <f>'GV11-12'!$O50</f>
        <v>90</v>
      </c>
      <c r="I48" s="11">
        <f>'GV13'!$O50</f>
        <v>100</v>
      </c>
      <c r="J48" s="11">
        <f>'GV14'!$O50</f>
        <v>100</v>
      </c>
      <c r="K48" s="11">
        <f>'GV15'!$O50</f>
        <v>95</v>
      </c>
      <c r="L48" s="11"/>
      <c r="M48" s="11"/>
      <c r="N48" s="11"/>
      <c r="O48" s="11"/>
      <c r="P48" s="11"/>
      <c r="Q48" s="18">
        <f t="shared" si="0"/>
        <v>92.77777777777777</v>
      </c>
      <c r="R48" s="34">
        <f t="shared" si="1"/>
        <v>9</v>
      </c>
    </row>
    <row r="49" spans="1:18" ht="18.75" customHeight="1">
      <c r="A49" s="11">
        <v>42</v>
      </c>
      <c r="B49" s="7" t="s">
        <v>51</v>
      </c>
      <c r="C49" s="11">
        <f>'GV6'!O51</f>
        <v>80</v>
      </c>
      <c r="D49" s="11">
        <f>'GV7'!O51</f>
        <v>100</v>
      </c>
      <c r="E49" s="11">
        <f>'GV8'!$O51</f>
        <v>100</v>
      </c>
      <c r="F49" s="11">
        <f>'GV9'!$O51</f>
        <v>100</v>
      </c>
      <c r="G49" s="11">
        <f>'GV10'!$O51</f>
        <v>100</v>
      </c>
      <c r="H49" s="11">
        <f>'GV11-12'!$O51</f>
        <v>100</v>
      </c>
      <c r="I49" s="11">
        <f>'GV13'!$O51</f>
        <v>70</v>
      </c>
      <c r="J49" s="11">
        <f>'GV14'!$O51</f>
        <v>100</v>
      </c>
      <c r="K49" s="11">
        <f>'GV15'!$O51</f>
        <v>100</v>
      </c>
      <c r="L49" s="11"/>
      <c r="M49" s="11"/>
      <c r="N49" s="11"/>
      <c r="O49" s="11"/>
      <c r="P49" s="11"/>
      <c r="Q49" s="18">
        <f t="shared" si="0"/>
        <v>94.44444444444444</v>
      </c>
      <c r="R49" s="34">
        <f t="shared" si="1"/>
        <v>9</v>
      </c>
    </row>
    <row r="50" spans="1:18" ht="18.75" customHeight="1">
      <c r="A50" s="11">
        <v>43</v>
      </c>
      <c r="B50" s="6" t="s">
        <v>52</v>
      </c>
      <c r="C50" s="11">
        <f>'GV6'!O52</f>
        <v>100</v>
      </c>
      <c r="D50" s="11">
        <f>'GV7'!O52</f>
        <v>100</v>
      </c>
      <c r="E50" s="11">
        <f>'GV8'!$O52</f>
        <v>100</v>
      </c>
      <c r="F50" s="11">
        <f>'GV9'!$O52</f>
        <v>100</v>
      </c>
      <c r="G50" s="11">
        <f>'GV10'!$O52</f>
        <v>100</v>
      </c>
      <c r="H50" s="11">
        <f>'GV11-12'!$O52</f>
        <v>100</v>
      </c>
      <c r="I50" s="11">
        <f>'GV13'!$O52</f>
        <v>100</v>
      </c>
      <c r="J50" s="11">
        <f>'GV14'!$O52</f>
        <v>100</v>
      </c>
      <c r="K50" s="11">
        <f>'GV15'!$O52</f>
        <v>100</v>
      </c>
      <c r="L50" s="11"/>
      <c r="M50" s="11"/>
      <c r="N50" s="11"/>
      <c r="O50" s="11"/>
      <c r="P50" s="11"/>
      <c r="Q50" s="18">
        <f t="shared" si="0"/>
        <v>100</v>
      </c>
      <c r="R50" s="34">
        <f t="shared" si="1"/>
        <v>9</v>
      </c>
    </row>
    <row r="51" spans="1:18" ht="18.75" customHeight="1">
      <c r="A51" s="11">
        <v>44</v>
      </c>
      <c r="B51" s="6" t="s">
        <v>5</v>
      </c>
      <c r="C51" s="11">
        <f>'GV6'!O53</f>
        <v>78</v>
      </c>
      <c r="D51" s="11">
        <f>'GV7'!O53</f>
        <v>100</v>
      </c>
      <c r="E51" s="11">
        <f>'GV8'!$O53</f>
        <v>80</v>
      </c>
      <c r="F51" s="11">
        <f>'GV9'!$O53</f>
        <v>100</v>
      </c>
      <c r="G51" s="11">
        <f>'GV10'!$O53</f>
        <v>100</v>
      </c>
      <c r="H51" s="11">
        <f>'GV11-12'!$O53</f>
        <v>100</v>
      </c>
      <c r="I51" s="11">
        <f>'GV13'!$O53</f>
        <v>78</v>
      </c>
      <c r="J51" s="11">
        <f>'GV14'!$O53</f>
        <v>75</v>
      </c>
      <c r="K51" s="11">
        <f>'GV15'!$O53</f>
        <v>75</v>
      </c>
      <c r="L51" s="11"/>
      <c r="M51" s="11"/>
      <c r="N51" s="11"/>
      <c r="O51" s="11"/>
      <c r="P51" s="11"/>
      <c r="Q51" s="18">
        <f t="shared" si="0"/>
        <v>87.33333333333333</v>
      </c>
      <c r="R51" s="34">
        <f t="shared" si="1"/>
        <v>9</v>
      </c>
    </row>
    <row r="52" spans="1:18" ht="18.75" customHeight="1">
      <c r="A52" s="11">
        <v>45</v>
      </c>
      <c r="B52" s="7" t="s">
        <v>10</v>
      </c>
      <c r="C52" s="11">
        <f>'GV6'!O54</f>
        <v>100</v>
      </c>
      <c r="D52" s="11">
        <f>'GV7'!O54</f>
        <v>100</v>
      </c>
      <c r="E52" s="11">
        <f>'GV8'!$O54</f>
        <v>100</v>
      </c>
      <c r="F52" s="11">
        <f>'GV9'!$O54</f>
        <v>100</v>
      </c>
      <c r="G52" s="11">
        <f>'GV10'!$O54</f>
        <v>100</v>
      </c>
      <c r="H52" s="11">
        <f>'GV11-12'!$O54</f>
        <v>100</v>
      </c>
      <c r="I52" s="11">
        <f>'GV13'!$O54</f>
        <v>100</v>
      </c>
      <c r="J52" s="11">
        <f>'GV14'!$O54</f>
        <v>100</v>
      </c>
      <c r="K52" s="11">
        <f>'GV15'!$O54</f>
        <v>100</v>
      </c>
      <c r="L52" s="11"/>
      <c r="M52" s="11"/>
      <c r="N52" s="11"/>
      <c r="O52" s="11"/>
      <c r="P52" s="11"/>
      <c r="Q52" s="18">
        <f t="shared" si="0"/>
        <v>100</v>
      </c>
      <c r="R52" s="34">
        <f t="shared" si="1"/>
        <v>9</v>
      </c>
    </row>
    <row r="53" spans="1:18" ht="18.75" customHeight="1">
      <c r="A53" s="11">
        <v>46</v>
      </c>
      <c r="B53" s="7" t="s">
        <v>15</v>
      </c>
      <c r="C53" s="11">
        <f>'GV6'!O55</f>
        <v>80</v>
      </c>
      <c r="D53" s="11">
        <f>'GV7'!O55</f>
        <v>100</v>
      </c>
      <c r="E53" s="11">
        <f>'GV8'!$O55</f>
        <v>100</v>
      </c>
      <c r="F53" s="11">
        <f>'GV9'!$O55</f>
        <v>100</v>
      </c>
      <c r="G53" s="11">
        <f>'GV10'!$O55</f>
        <v>100</v>
      </c>
      <c r="H53" s="11">
        <f>'GV11-12'!$O55</f>
        <v>100</v>
      </c>
      <c r="I53" s="11">
        <f>'GV13'!$O55</f>
        <v>100</v>
      </c>
      <c r="J53" s="11">
        <f>'GV14'!$O55</f>
        <v>100</v>
      </c>
      <c r="K53" s="11">
        <f>'GV15'!$O55</f>
        <v>100</v>
      </c>
      <c r="L53" s="11"/>
      <c r="M53" s="11"/>
      <c r="N53" s="11"/>
      <c r="O53" s="11"/>
      <c r="P53" s="11"/>
      <c r="Q53" s="18">
        <f t="shared" si="0"/>
        <v>97.77777777777777</v>
      </c>
      <c r="R53" s="34">
        <f t="shared" si="1"/>
        <v>9</v>
      </c>
    </row>
    <row r="54" spans="1:18" ht="18.75" customHeight="1">
      <c r="A54" s="11">
        <v>47</v>
      </c>
      <c r="B54" s="7" t="s">
        <v>53</v>
      </c>
      <c r="C54" s="11">
        <f>'GV6'!O56</f>
        <v>76</v>
      </c>
      <c r="D54" s="11">
        <f>'GV7'!O56</f>
        <v>78</v>
      </c>
      <c r="E54" s="11">
        <f>'GV8'!$O56</f>
        <v>100</v>
      </c>
      <c r="F54" s="11">
        <f>'GV9'!$O56</f>
        <v>100</v>
      </c>
      <c r="G54" s="11">
        <f>'GV10'!$O56</f>
        <v>100</v>
      </c>
      <c r="H54" s="11">
        <f>'GV11-12'!$O56</f>
        <v>100</v>
      </c>
      <c r="I54" s="11">
        <f>'GV13'!$O56</f>
        <v>95</v>
      </c>
      <c r="J54" s="11">
        <f>'GV14'!$O56</f>
        <v>90</v>
      </c>
      <c r="K54" s="11">
        <f>'GV15'!$O56</f>
        <v>80</v>
      </c>
      <c r="L54" s="11"/>
      <c r="M54" s="11"/>
      <c r="N54" s="11"/>
      <c r="O54" s="11"/>
      <c r="P54" s="11"/>
      <c r="Q54" s="18">
        <f t="shared" si="0"/>
        <v>91</v>
      </c>
      <c r="R54" s="34">
        <f t="shared" si="1"/>
        <v>9</v>
      </c>
    </row>
    <row r="55" spans="1:18" ht="18.75" customHeight="1">
      <c r="A55" s="11">
        <v>48</v>
      </c>
      <c r="B55" s="7" t="s">
        <v>13</v>
      </c>
      <c r="C55" s="11">
        <f>'GV6'!O57</f>
        <v>78</v>
      </c>
      <c r="D55" s="11">
        <f>'GV7'!O57</f>
        <v>95</v>
      </c>
      <c r="E55" s="11">
        <f>'GV8'!$O57</f>
        <v>100</v>
      </c>
      <c r="F55" s="11">
        <f>'GV9'!$O57</f>
        <v>100</v>
      </c>
      <c r="G55" s="11">
        <f>'GV10'!$O57</f>
        <v>100</v>
      </c>
      <c r="H55" s="11">
        <f>'GV11-12'!$O57</f>
        <v>100</v>
      </c>
      <c r="I55" s="11">
        <f>'GV13'!$O57</f>
        <v>100</v>
      </c>
      <c r="J55" s="11">
        <f>'GV14'!$O57</f>
        <v>100</v>
      </c>
      <c r="K55" s="11">
        <f>'GV15'!$O57</f>
        <v>100</v>
      </c>
      <c r="L55" s="11"/>
      <c r="M55" s="11"/>
      <c r="N55" s="11"/>
      <c r="O55" s="11"/>
      <c r="P55" s="11"/>
      <c r="Q55" s="18">
        <f t="shared" si="0"/>
        <v>97</v>
      </c>
      <c r="R55" s="34">
        <f t="shared" si="1"/>
        <v>9</v>
      </c>
    </row>
    <row r="56" spans="1:18" ht="18.75" customHeight="1">
      <c r="A56" s="11">
        <v>49</v>
      </c>
      <c r="B56" s="8" t="s">
        <v>54</v>
      </c>
      <c r="C56" s="11">
        <f>'GV6'!O58</f>
        <v>80</v>
      </c>
      <c r="D56" s="11">
        <f>'GV7'!O58</f>
        <v>90</v>
      </c>
      <c r="E56" s="11">
        <f>'GV8'!$O58</f>
        <v>95</v>
      </c>
      <c r="F56" s="11">
        <f>'GV9'!$O58</f>
        <v>96</v>
      </c>
      <c r="G56" s="11">
        <f>'GV10'!$O58</f>
        <v>100</v>
      </c>
      <c r="H56" s="11">
        <f>'GV11-12'!$O58</f>
        <v>95</v>
      </c>
      <c r="I56" s="11">
        <f>'GV13'!$O58</f>
        <v>100</v>
      </c>
      <c r="J56" s="11">
        <f>'GV14'!$O58</f>
        <v>90</v>
      </c>
      <c r="K56" s="11">
        <f>'GV15'!$O58</f>
        <v>90</v>
      </c>
      <c r="L56" s="11"/>
      <c r="M56" s="11"/>
      <c r="N56" s="11"/>
      <c r="O56" s="11"/>
      <c r="P56" s="11"/>
      <c r="Q56" s="18">
        <f t="shared" si="0"/>
        <v>92.88888888888889</v>
      </c>
      <c r="R56" s="34">
        <f t="shared" si="1"/>
        <v>9</v>
      </c>
    </row>
    <row r="58" spans="2:17" ht="15.75">
      <c r="B58" s="10"/>
      <c r="C58" s="10"/>
      <c r="D58" s="10"/>
      <c r="E58" s="10"/>
      <c r="F58" s="10"/>
      <c r="G58" s="10"/>
      <c r="H58" s="10"/>
      <c r="I58" s="10"/>
      <c r="N58" s="59" t="s">
        <v>66</v>
      </c>
      <c r="O58" s="59"/>
      <c r="P58" s="59"/>
      <c r="Q58" s="59"/>
    </row>
    <row r="59" spans="2:17" ht="15.75">
      <c r="B59" s="55" t="s">
        <v>68</v>
      </c>
      <c r="C59" s="55"/>
      <c r="D59" s="10"/>
      <c r="E59" s="10"/>
      <c r="F59" s="10"/>
      <c r="G59" s="10"/>
      <c r="H59" s="10"/>
      <c r="I59" s="10"/>
      <c r="N59" s="55" t="s">
        <v>67</v>
      </c>
      <c r="O59" s="55"/>
      <c r="P59" s="55"/>
      <c r="Q59" s="55"/>
    </row>
  </sheetData>
  <sheetProtection/>
  <mergeCells count="9">
    <mergeCell ref="A4:Q4"/>
    <mergeCell ref="H1:Q1"/>
    <mergeCell ref="H2:Q2"/>
    <mergeCell ref="A5:Q5"/>
    <mergeCell ref="B59:C59"/>
    <mergeCell ref="N58:Q58"/>
    <mergeCell ref="N59:Q59"/>
    <mergeCell ref="B1:D1"/>
    <mergeCell ref="B2:D2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pane ySplit="4185" topLeftCell="A9" activePane="bottomLeft" state="split"/>
      <selection pane="topLeft" activeCell="A5" sqref="A5:O5"/>
      <selection pane="bottomLeft" activeCell="I13" sqref="I13"/>
    </sheetView>
  </sheetViews>
  <sheetFormatPr defaultColWidth="9.140625" defaultRowHeight="15"/>
  <cols>
    <col min="1" max="1" width="5.28125" style="10" customWidth="1"/>
    <col min="2" max="2" width="22.421875" style="10" customWidth="1"/>
    <col min="3" max="3" width="9.421875" style="10" customWidth="1"/>
    <col min="4" max="4" width="5.140625" style="10" customWidth="1"/>
    <col min="5" max="5" width="7.00390625" style="10" customWidth="1"/>
    <col min="6" max="6" width="6.28125" style="10" customWidth="1"/>
    <col min="7" max="11" width="9.140625" style="10" customWidth="1"/>
    <col min="12" max="12" width="8.57421875" style="10" customWidth="1"/>
    <col min="13" max="13" width="9.28125" style="10" customWidth="1"/>
    <col min="14" max="14" width="9.421875" style="10" customWidth="1"/>
    <col min="15" max="15" width="9.140625" style="10" customWidth="1"/>
    <col min="16" max="16" width="0.85546875" style="10" customWidth="1"/>
    <col min="17" max="17" width="11.28125" style="10" customWidth="1"/>
    <col min="18" max="16384" width="9.140625" style="10" customWidth="1"/>
  </cols>
  <sheetData>
    <row r="1" spans="2:17" ht="15.75">
      <c r="B1" s="55" t="s">
        <v>61</v>
      </c>
      <c r="C1" s="55"/>
      <c r="D1" s="55"/>
      <c r="E1" s="40"/>
      <c r="I1" s="56" t="s">
        <v>63</v>
      </c>
      <c r="J1" s="56"/>
      <c r="K1" s="56"/>
      <c r="L1" s="56"/>
      <c r="M1" s="56"/>
      <c r="N1" s="56"/>
      <c r="O1" s="56"/>
      <c r="Q1" s="19" t="s">
        <v>58</v>
      </c>
    </row>
    <row r="2" spans="2:17" ht="15.75">
      <c r="B2" s="56" t="s">
        <v>62</v>
      </c>
      <c r="C2" s="56"/>
      <c r="D2" s="56"/>
      <c r="E2" s="41"/>
      <c r="I2" s="57" t="s">
        <v>64</v>
      </c>
      <c r="J2" s="57"/>
      <c r="K2" s="57"/>
      <c r="L2" s="57"/>
      <c r="M2" s="57"/>
      <c r="N2" s="57"/>
      <c r="O2" s="57"/>
      <c r="Q2" s="20"/>
    </row>
    <row r="3" ht="15.75">
      <c r="Q3" s="14" t="s">
        <v>20</v>
      </c>
    </row>
    <row r="4" spans="1:17" ht="20.25">
      <c r="A4" s="58" t="s">
        <v>65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Q4" s="14" t="s">
        <v>84</v>
      </c>
    </row>
    <row r="5" spans="1:17" ht="20.25">
      <c r="A5" s="58" t="s">
        <v>106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Q5" s="14" t="s">
        <v>18</v>
      </c>
    </row>
    <row r="6" ht="15.75">
      <c r="Q6" s="14" t="s">
        <v>21</v>
      </c>
    </row>
    <row r="7" ht="15.75">
      <c r="Q7" s="16" t="s">
        <v>86</v>
      </c>
    </row>
    <row r="8" spans="1:17" ht="21.75" customHeight="1">
      <c r="A8" s="50" t="s">
        <v>17</v>
      </c>
      <c r="B8" s="50" t="s">
        <v>19</v>
      </c>
      <c r="C8" s="45" t="s">
        <v>55</v>
      </c>
      <c r="D8" s="50" t="s">
        <v>20</v>
      </c>
      <c r="E8" s="45" t="s">
        <v>85</v>
      </c>
      <c r="F8" s="50" t="s">
        <v>18</v>
      </c>
      <c r="G8" s="50" t="s">
        <v>21</v>
      </c>
      <c r="H8" s="45" t="s">
        <v>86</v>
      </c>
      <c r="I8" s="45" t="s">
        <v>60</v>
      </c>
      <c r="J8" s="45" t="s">
        <v>22</v>
      </c>
      <c r="K8" s="45" t="s">
        <v>94</v>
      </c>
      <c r="L8" s="52" t="s">
        <v>90</v>
      </c>
      <c r="M8" s="53"/>
      <c r="N8" s="54"/>
      <c r="O8" s="45" t="s">
        <v>69</v>
      </c>
      <c r="Q8" s="15" t="s">
        <v>60</v>
      </c>
    </row>
    <row r="9" spans="1:17" ht="15.75">
      <c r="A9" s="46"/>
      <c r="B9" s="46"/>
      <c r="C9" s="46"/>
      <c r="D9" s="46"/>
      <c r="E9" s="46"/>
      <c r="F9" s="46" t="s">
        <v>18</v>
      </c>
      <c r="G9" s="46" t="s">
        <v>21</v>
      </c>
      <c r="H9" s="51"/>
      <c r="I9" s="51"/>
      <c r="J9" s="46"/>
      <c r="K9" s="51"/>
      <c r="L9" s="1" t="s">
        <v>91</v>
      </c>
      <c r="M9" s="1" t="s">
        <v>92</v>
      </c>
      <c r="N9" s="1" t="s">
        <v>93</v>
      </c>
      <c r="O9" s="46"/>
      <c r="Q9" s="14" t="s">
        <v>56</v>
      </c>
    </row>
    <row r="10" spans="1:17" ht="18.75" customHeight="1">
      <c r="A10" s="11">
        <v>1</v>
      </c>
      <c r="B10" s="4" t="s">
        <v>8</v>
      </c>
      <c r="C10" s="11" t="s">
        <v>59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>
        <f>100-(SUM(D10:N10))</f>
        <v>100</v>
      </c>
      <c r="Q10" s="16" t="s">
        <v>94</v>
      </c>
    </row>
    <row r="11" spans="1:17" ht="18.75" customHeight="1">
      <c r="A11" s="11">
        <v>2</v>
      </c>
      <c r="B11" s="4" t="s">
        <v>4</v>
      </c>
      <c r="C11" s="11" t="s">
        <v>59</v>
      </c>
      <c r="D11" s="13"/>
      <c r="E11" s="13">
        <v>1</v>
      </c>
      <c r="F11" s="13">
        <v>72</v>
      </c>
      <c r="G11" s="13">
        <v>20</v>
      </c>
      <c r="H11" s="13"/>
      <c r="I11" s="13"/>
      <c r="J11" s="13"/>
      <c r="K11" s="13"/>
      <c r="L11" s="13"/>
      <c r="M11" s="13"/>
      <c r="N11" s="13"/>
      <c r="O11" s="13">
        <f aca="true" t="shared" si="0" ref="O11:O58">100-(SUM(D11:N11))</f>
        <v>7</v>
      </c>
      <c r="Q11" s="16" t="s">
        <v>57</v>
      </c>
    </row>
    <row r="12" spans="1:15" ht="18.75" customHeight="1">
      <c r="A12" s="11">
        <v>3</v>
      </c>
      <c r="B12" s="4" t="s">
        <v>9</v>
      </c>
      <c r="C12" s="11" t="s">
        <v>59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>
        <f t="shared" si="0"/>
        <v>100</v>
      </c>
    </row>
    <row r="13" spans="1:15" ht="18.75" customHeight="1">
      <c r="A13" s="11">
        <v>4</v>
      </c>
      <c r="B13" s="4" t="s">
        <v>11</v>
      </c>
      <c r="C13" s="11" t="s">
        <v>59</v>
      </c>
      <c r="D13" s="13"/>
      <c r="E13" s="13"/>
      <c r="F13" s="13">
        <v>44</v>
      </c>
      <c r="G13" s="13"/>
      <c r="H13" s="13"/>
      <c r="I13" s="13"/>
      <c r="J13" s="13"/>
      <c r="K13" s="13"/>
      <c r="L13" s="13"/>
      <c r="M13" s="13"/>
      <c r="N13" s="13"/>
      <c r="O13" s="13">
        <f t="shared" si="0"/>
        <v>56</v>
      </c>
    </row>
    <row r="14" spans="1:15" ht="18.75" customHeight="1">
      <c r="A14" s="11">
        <v>5</v>
      </c>
      <c r="B14" s="4" t="s">
        <v>23</v>
      </c>
      <c r="C14" s="11" t="s">
        <v>59</v>
      </c>
      <c r="D14" s="13"/>
      <c r="E14" s="13"/>
      <c r="F14" s="13">
        <v>20</v>
      </c>
      <c r="G14" s="13"/>
      <c r="H14" s="13"/>
      <c r="I14" s="13"/>
      <c r="J14" s="13"/>
      <c r="K14" s="13"/>
      <c r="L14" s="13"/>
      <c r="M14" s="13"/>
      <c r="N14" s="13"/>
      <c r="O14" s="13">
        <f t="shared" si="0"/>
        <v>80</v>
      </c>
    </row>
    <row r="15" spans="1:15" ht="18.75" customHeight="1">
      <c r="A15" s="11">
        <v>6</v>
      </c>
      <c r="B15" s="4" t="s">
        <v>24</v>
      </c>
      <c r="C15" s="11" t="s">
        <v>59</v>
      </c>
      <c r="D15" s="13"/>
      <c r="E15" s="13"/>
      <c r="F15" s="13">
        <v>10</v>
      </c>
      <c r="G15" s="13"/>
      <c r="H15" s="13"/>
      <c r="I15" s="13"/>
      <c r="J15" s="13"/>
      <c r="K15" s="13"/>
      <c r="L15" s="13"/>
      <c r="M15" s="13"/>
      <c r="N15" s="13"/>
      <c r="O15" s="13">
        <f t="shared" si="0"/>
        <v>90</v>
      </c>
    </row>
    <row r="16" spans="1:15" ht="18.75" customHeight="1">
      <c r="A16" s="11">
        <v>7</v>
      </c>
      <c r="B16" s="4" t="s">
        <v>16</v>
      </c>
      <c r="C16" s="11" t="s">
        <v>59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>
        <f t="shared" si="0"/>
        <v>100</v>
      </c>
    </row>
    <row r="17" spans="1:15" s="28" customFormat="1" ht="18.75" customHeight="1">
      <c r="A17" s="25">
        <v>8</v>
      </c>
      <c r="B17" s="26" t="s">
        <v>25</v>
      </c>
      <c r="C17" s="25" t="s">
        <v>59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>
        <f t="shared" si="0"/>
        <v>100</v>
      </c>
    </row>
    <row r="18" spans="1:15" ht="18.75" customHeight="1">
      <c r="A18" s="11">
        <v>9</v>
      </c>
      <c r="B18" s="4" t="s">
        <v>26</v>
      </c>
      <c r="C18" s="11" t="s">
        <v>59</v>
      </c>
      <c r="D18" s="13">
        <v>10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>
        <f t="shared" si="0"/>
        <v>90</v>
      </c>
    </row>
    <row r="19" spans="1:15" ht="18.75" customHeight="1">
      <c r="A19" s="11">
        <v>10</v>
      </c>
      <c r="B19" s="4" t="s">
        <v>27</v>
      </c>
      <c r="C19" s="11" t="s">
        <v>59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>
        <f t="shared" si="0"/>
        <v>100</v>
      </c>
    </row>
    <row r="20" spans="1:15" ht="18.75" customHeight="1">
      <c r="A20" s="11">
        <v>11</v>
      </c>
      <c r="B20" s="4" t="s">
        <v>6</v>
      </c>
      <c r="C20" s="11" t="s">
        <v>59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f t="shared" si="0"/>
        <v>100</v>
      </c>
    </row>
    <row r="21" spans="1:15" ht="18.75" customHeight="1">
      <c r="A21" s="11">
        <v>12</v>
      </c>
      <c r="B21" s="4" t="s">
        <v>28</v>
      </c>
      <c r="C21" s="11" t="s">
        <v>59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>
        <f t="shared" si="0"/>
        <v>100</v>
      </c>
    </row>
    <row r="22" spans="1:15" ht="18.75" customHeight="1">
      <c r="A22" s="11">
        <v>13</v>
      </c>
      <c r="B22" s="4" t="s">
        <v>12</v>
      </c>
      <c r="C22" s="11" t="s">
        <v>59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>
        <f t="shared" si="0"/>
        <v>100</v>
      </c>
    </row>
    <row r="23" spans="1:15" ht="18.75" customHeight="1">
      <c r="A23" s="11">
        <v>14</v>
      </c>
      <c r="B23" s="4" t="s">
        <v>1</v>
      </c>
      <c r="C23" s="11" t="s">
        <v>59</v>
      </c>
      <c r="D23" s="13"/>
      <c r="E23" s="13"/>
      <c r="F23" s="13">
        <v>10</v>
      </c>
      <c r="G23" s="13">
        <v>20</v>
      </c>
      <c r="H23" s="13"/>
      <c r="I23" s="13"/>
      <c r="J23" s="13"/>
      <c r="K23" s="13"/>
      <c r="L23" s="13"/>
      <c r="M23" s="13"/>
      <c r="N23" s="13"/>
      <c r="O23" s="13">
        <f t="shared" si="0"/>
        <v>70</v>
      </c>
    </row>
    <row r="24" spans="1:15" ht="18.75" customHeight="1">
      <c r="A24" s="11">
        <v>15</v>
      </c>
      <c r="B24" s="4" t="s">
        <v>2</v>
      </c>
      <c r="C24" s="11" t="s">
        <v>59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>
        <f t="shared" si="0"/>
        <v>100</v>
      </c>
    </row>
    <row r="25" spans="1:15" ht="18.75" customHeight="1">
      <c r="A25" s="11">
        <v>16</v>
      </c>
      <c r="B25" s="4" t="s">
        <v>29</v>
      </c>
      <c r="C25" s="11" t="s">
        <v>59</v>
      </c>
      <c r="D25" s="13">
        <v>10</v>
      </c>
      <c r="E25" s="13"/>
      <c r="F25" s="13"/>
      <c r="G25" s="13">
        <v>20</v>
      </c>
      <c r="H25" s="13"/>
      <c r="I25" s="13"/>
      <c r="J25" s="13"/>
      <c r="K25" s="13"/>
      <c r="L25" s="13"/>
      <c r="M25" s="13"/>
      <c r="N25" s="13"/>
      <c r="O25" s="13">
        <f t="shared" si="0"/>
        <v>70</v>
      </c>
    </row>
    <row r="26" spans="1:15" ht="18.75" customHeight="1">
      <c r="A26" s="11">
        <v>17</v>
      </c>
      <c r="B26" s="4" t="s">
        <v>30</v>
      </c>
      <c r="C26" s="11" t="s">
        <v>59</v>
      </c>
      <c r="D26" s="13"/>
      <c r="E26" s="13"/>
      <c r="F26" s="13">
        <v>5</v>
      </c>
      <c r="G26" s="13"/>
      <c r="H26" s="13"/>
      <c r="I26" s="13"/>
      <c r="J26" s="13"/>
      <c r="K26" s="13"/>
      <c r="L26" s="13"/>
      <c r="M26" s="13"/>
      <c r="N26" s="13"/>
      <c r="O26" s="13">
        <f t="shared" si="0"/>
        <v>95</v>
      </c>
    </row>
    <row r="27" spans="1:15" ht="18.75" customHeight="1">
      <c r="A27" s="11">
        <v>18</v>
      </c>
      <c r="B27" s="4" t="s">
        <v>31</v>
      </c>
      <c r="C27" s="11" t="s">
        <v>59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>
        <f t="shared" si="0"/>
        <v>100</v>
      </c>
    </row>
    <row r="28" spans="1:15" s="28" customFormat="1" ht="18.75" customHeight="1">
      <c r="A28" s="25">
        <v>19</v>
      </c>
      <c r="B28" s="26" t="s">
        <v>32</v>
      </c>
      <c r="C28" s="25" t="s">
        <v>59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>
        <f t="shared" si="0"/>
        <v>100</v>
      </c>
    </row>
    <row r="29" spans="1:15" ht="18.75" customHeight="1">
      <c r="A29" s="11">
        <v>20</v>
      </c>
      <c r="B29" s="4" t="s">
        <v>33</v>
      </c>
      <c r="C29" s="11" t="s">
        <v>59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>
        <f t="shared" si="0"/>
        <v>100</v>
      </c>
    </row>
    <row r="30" spans="1:15" ht="18.75" customHeight="1">
      <c r="A30" s="11">
        <v>21</v>
      </c>
      <c r="B30" s="4" t="s">
        <v>34</v>
      </c>
      <c r="C30" s="11" t="s">
        <v>59</v>
      </c>
      <c r="D30" s="13">
        <v>10</v>
      </c>
      <c r="E30" s="13">
        <v>1</v>
      </c>
      <c r="F30" s="13">
        <v>2</v>
      </c>
      <c r="G30" s="13"/>
      <c r="H30" s="13"/>
      <c r="I30" s="13"/>
      <c r="J30" s="13"/>
      <c r="K30" s="13"/>
      <c r="L30" s="13"/>
      <c r="M30" s="13"/>
      <c r="N30" s="13"/>
      <c r="O30" s="13">
        <f t="shared" si="0"/>
        <v>87</v>
      </c>
    </row>
    <row r="31" spans="1:15" ht="18.75" customHeight="1">
      <c r="A31" s="11">
        <v>22</v>
      </c>
      <c r="B31" s="4" t="s">
        <v>35</v>
      </c>
      <c r="C31" s="11" t="s">
        <v>59</v>
      </c>
      <c r="D31" s="13">
        <v>10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>
        <f t="shared" si="0"/>
        <v>90</v>
      </c>
    </row>
    <row r="32" spans="1:15" s="28" customFormat="1" ht="15.75">
      <c r="A32" s="25">
        <v>23</v>
      </c>
      <c r="B32" s="26" t="s">
        <v>36</v>
      </c>
      <c r="C32" s="25" t="s">
        <v>59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>
        <f t="shared" si="0"/>
        <v>100</v>
      </c>
    </row>
    <row r="33" spans="1:15" ht="15.75">
      <c r="A33" s="11">
        <v>24</v>
      </c>
      <c r="B33" s="4" t="s">
        <v>37</v>
      </c>
      <c r="C33" s="11" t="s">
        <v>59</v>
      </c>
      <c r="D33" s="13">
        <v>10</v>
      </c>
      <c r="E33" s="13">
        <v>6</v>
      </c>
      <c r="F33" s="13">
        <v>69</v>
      </c>
      <c r="G33" s="13">
        <v>20</v>
      </c>
      <c r="H33" s="13"/>
      <c r="I33" s="13"/>
      <c r="J33" s="13"/>
      <c r="K33" s="13"/>
      <c r="L33" s="13"/>
      <c r="M33" s="13"/>
      <c r="N33" s="13"/>
      <c r="O33" s="13">
        <f t="shared" si="0"/>
        <v>-5</v>
      </c>
    </row>
    <row r="34" spans="1:15" s="28" customFormat="1" ht="15.75">
      <c r="A34" s="25">
        <v>25</v>
      </c>
      <c r="B34" s="26" t="s">
        <v>38</v>
      </c>
      <c r="C34" s="25" t="s">
        <v>59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>
        <f t="shared" si="0"/>
        <v>100</v>
      </c>
    </row>
    <row r="35" spans="1:15" ht="15.75">
      <c r="A35" s="11">
        <v>26</v>
      </c>
      <c r="B35" s="4" t="s">
        <v>0</v>
      </c>
      <c r="C35" s="11" t="s">
        <v>59</v>
      </c>
      <c r="D35" s="13">
        <v>10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>
        <f t="shared" si="0"/>
        <v>90</v>
      </c>
    </row>
    <row r="36" spans="1:15" s="28" customFormat="1" ht="15.75">
      <c r="A36" s="25">
        <v>27</v>
      </c>
      <c r="B36" s="26" t="s">
        <v>39</v>
      </c>
      <c r="C36" s="25" t="s">
        <v>59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>
        <f t="shared" si="0"/>
        <v>100</v>
      </c>
    </row>
    <row r="37" spans="1:15" ht="15.75">
      <c r="A37" s="11">
        <v>28</v>
      </c>
      <c r="B37" s="5" t="s">
        <v>40</v>
      </c>
      <c r="C37" s="11" t="s">
        <v>59</v>
      </c>
      <c r="D37" s="13">
        <v>5</v>
      </c>
      <c r="E37" s="13"/>
      <c r="F37" s="13">
        <v>10</v>
      </c>
      <c r="G37" s="13"/>
      <c r="H37" s="13"/>
      <c r="I37" s="13"/>
      <c r="J37" s="13"/>
      <c r="K37" s="13"/>
      <c r="L37" s="13"/>
      <c r="M37" s="13"/>
      <c r="N37" s="13"/>
      <c r="O37" s="13">
        <f t="shared" si="0"/>
        <v>85</v>
      </c>
    </row>
    <row r="38" spans="1:15" ht="15.75">
      <c r="A38" s="11">
        <v>29</v>
      </c>
      <c r="B38" s="5" t="s">
        <v>41</v>
      </c>
      <c r="C38" s="11" t="s">
        <v>59</v>
      </c>
      <c r="D38" s="13">
        <v>10</v>
      </c>
      <c r="E38" s="13"/>
      <c r="F38" s="13">
        <v>4</v>
      </c>
      <c r="G38" s="13">
        <v>20</v>
      </c>
      <c r="H38" s="13"/>
      <c r="I38" s="13"/>
      <c r="J38" s="13"/>
      <c r="K38" s="13"/>
      <c r="L38" s="13"/>
      <c r="M38" s="13"/>
      <c r="N38" s="13"/>
      <c r="O38" s="13">
        <f t="shared" si="0"/>
        <v>66</v>
      </c>
    </row>
    <row r="39" spans="1:15" ht="15.75">
      <c r="A39" s="11">
        <v>30</v>
      </c>
      <c r="B39" s="4" t="s">
        <v>3</v>
      </c>
      <c r="C39" s="11" t="s">
        <v>59</v>
      </c>
      <c r="D39" s="13"/>
      <c r="E39" s="13"/>
      <c r="F39" s="13">
        <v>10</v>
      </c>
      <c r="G39" s="13"/>
      <c r="H39" s="13"/>
      <c r="I39" s="13"/>
      <c r="J39" s="13"/>
      <c r="K39" s="13"/>
      <c r="L39" s="13"/>
      <c r="M39" s="13"/>
      <c r="N39" s="13"/>
      <c r="O39" s="13">
        <f t="shared" si="0"/>
        <v>90</v>
      </c>
    </row>
    <row r="40" spans="1:15" ht="15.75">
      <c r="A40" s="11">
        <v>31</v>
      </c>
      <c r="B40" s="4" t="s">
        <v>14</v>
      </c>
      <c r="C40" s="11" t="s">
        <v>59</v>
      </c>
      <c r="D40" s="13"/>
      <c r="E40" s="13">
        <v>2</v>
      </c>
      <c r="F40" s="13"/>
      <c r="G40" s="13"/>
      <c r="H40" s="13"/>
      <c r="I40" s="13"/>
      <c r="J40" s="13"/>
      <c r="K40" s="13"/>
      <c r="L40" s="13"/>
      <c r="M40" s="13"/>
      <c r="N40" s="13"/>
      <c r="O40" s="13">
        <f t="shared" si="0"/>
        <v>98</v>
      </c>
    </row>
    <row r="41" spans="1:15" ht="15.75">
      <c r="A41" s="11">
        <v>32</v>
      </c>
      <c r="B41" s="4" t="s">
        <v>42</v>
      </c>
      <c r="C41" s="11" t="s">
        <v>59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>
        <f t="shared" si="0"/>
        <v>100</v>
      </c>
    </row>
    <row r="42" spans="1:15" ht="15.75">
      <c r="A42" s="11">
        <v>33</v>
      </c>
      <c r="B42" s="4" t="s">
        <v>43</v>
      </c>
      <c r="C42" s="11" t="s">
        <v>59</v>
      </c>
      <c r="D42" s="13">
        <v>10</v>
      </c>
      <c r="E42" s="13"/>
      <c r="F42" s="13">
        <v>15</v>
      </c>
      <c r="G42" s="13"/>
      <c r="H42" s="13"/>
      <c r="I42" s="13"/>
      <c r="J42" s="13"/>
      <c r="K42" s="13"/>
      <c r="L42" s="13"/>
      <c r="M42" s="13"/>
      <c r="N42" s="13"/>
      <c r="O42" s="13">
        <f t="shared" si="0"/>
        <v>75</v>
      </c>
    </row>
    <row r="43" spans="1:15" ht="15.75">
      <c r="A43" s="11">
        <v>34</v>
      </c>
      <c r="B43" s="4" t="s">
        <v>44</v>
      </c>
      <c r="C43" s="11" t="s">
        <v>59</v>
      </c>
      <c r="D43" s="13"/>
      <c r="E43" s="13"/>
      <c r="F43" s="13">
        <v>10</v>
      </c>
      <c r="G43" s="13"/>
      <c r="H43" s="13"/>
      <c r="I43" s="13"/>
      <c r="J43" s="13"/>
      <c r="K43" s="13"/>
      <c r="L43" s="13"/>
      <c r="M43" s="13"/>
      <c r="N43" s="13"/>
      <c r="O43" s="13">
        <f t="shared" si="0"/>
        <v>90</v>
      </c>
    </row>
    <row r="44" spans="1:15" ht="15.75">
      <c r="A44" s="11">
        <v>35</v>
      </c>
      <c r="B44" s="4" t="s">
        <v>7</v>
      </c>
      <c r="C44" s="11" t="s">
        <v>59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>
        <f t="shared" si="0"/>
        <v>100</v>
      </c>
    </row>
    <row r="45" spans="1:15" ht="15.75">
      <c r="A45" s="11">
        <v>36</v>
      </c>
      <c r="B45" s="4" t="s">
        <v>45</v>
      </c>
      <c r="C45" s="11" t="s">
        <v>59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>
        <f t="shared" si="0"/>
        <v>100</v>
      </c>
    </row>
    <row r="46" spans="1:15" ht="15.75">
      <c r="A46" s="11">
        <v>37</v>
      </c>
      <c r="B46" s="4" t="s">
        <v>46</v>
      </c>
      <c r="C46" s="11" t="s">
        <v>59</v>
      </c>
      <c r="D46" s="13">
        <v>10</v>
      </c>
      <c r="E46" s="13"/>
      <c r="F46" s="13"/>
      <c r="G46" s="13">
        <v>20</v>
      </c>
      <c r="H46" s="13"/>
      <c r="I46" s="13"/>
      <c r="J46" s="13"/>
      <c r="K46" s="13"/>
      <c r="L46" s="13"/>
      <c r="M46" s="13"/>
      <c r="N46" s="13"/>
      <c r="O46" s="13">
        <f t="shared" si="0"/>
        <v>70</v>
      </c>
    </row>
    <row r="47" spans="1:15" ht="15.75">
      <c r="A47" s="11">
        <v>38</v>
      </c>
      <c r="B47" s="4" t="s">
        <v>47</v>
      </c>
      <c r="C47" s="11" t="s">
        <v>59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>
        <f t="shared" si="0"/>
        <v>100</v>
      </c>
    </row>
    <row r="48" spans="1:15" ht="15.75">
      <c r="A48" s="11">
        <v>39</v>
      </c>
      <c r="B48" s="4" t="s">
        <v>48</v>
      </c>
      <c r="C48" s="11" t="s">
        <v>59</v>
      </c>
      <c r="D48" s="13">
        <v>10</v>
      </c>
      <c r="E48" s="13"/>
      <c r="F48" s="13"/>
      <c r="G48" s="13">
        <v>20</v>
      </c>
      <c r="H48" s="13"/>
      <c r="I48" s="13"/>
      <c r="J48" s="13"/>
      <c r="K48" s="13"/>
      <c r="L48" s="13"/>
      <c r="M48" s="13"/>
      <c r="N48" s="13"/>
      <c r="O48" s="13">
        <f t="shared" si="0"/>
        <v>70</v>
      </c>
    </row>
    <row r="49" spans="1:15" ht="15.75">
      <c r="A49" s="11">
        <v>40</v>
      </c>
      <c r="B49" s="4" t="s">
        <v>49</v>
      </c>
      <c r="C49" s="11" t="s">
        <v>59</v>
      </c>
      <c r="D49" s="13"/>
      <c r="E49" s="13"/>
      <c r="F49" s="13"/>
      <c r="G49" s="13">
        <v>20</v>
      </c>
      <c r="H49" s="13"/>
      <c r="I49" s="13"/>
      <c r="J49" s="13"/>
      <c r="K49" s="13"/>
      <c r="L49" s="13"/>
      <c r="M49" s="13"/>
      <c r="N49" s="13"/>
      <c r="O49" s="13">
        <f t="shared" si="0"/>
        <v>80</v>
      </c>
    </row>
    <row r="50" spans="1:15" ht="15.75">
      <c r="A50" s="11">
        <v>41</v>
      </c>
      <c r="B50" s="6" t="s">
        <v>50</v>
      </c>
      <c r="C50" s="11" t="s">
        <v>59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>
        <f t="shared" si="0"/>
        <v>100</v>
      </c>
    </row>
    <row r="51" spans="1:15" ht="15.75">
      <c r="A51" s="11">
        <v>42</v>
      </c>
      <c r="B51" s="7" t="s">
        <v>51</v>
      </c>
      <c r="C51" s="11" t="s">
        <v>59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>
        <f t="shared" si="0"/>
        <v>100</v>
      </c>
    </row>
    <row r="52" spans="1:15" ht="15.75">
      <c r="A52" s="11">
        <v>43</v>
      </c>
      <c r="B52" s="6" t="s">
        <v>52</v>
      </c>
      <c r="C52" s="11" t="s">
        <v>59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>
        <f t="shared" si="0"/>
        <v>100</v>
      </c>
    </row>
    <row r="53" spans="1:15" ht="15.75">
      <c r="A53" s="11">
        <v>44</v>
      </c>
      <c r="B53" s="6" t="s">
        <v>5</v>
      </c>
      <c r="C53" s="11" t="s">
        <v>59</v>
      </c>
      <c r="D53" s="13"/>
      <c r="E53" s="13"/>
      <c r="F53" s="13">
        <v>5</v>
      </c>
      <c r="G53" s="13">
        <v>20</v>
      </c>
      <c r="H53" s="13"/>
      <c r="I53" s="13"/>
      <c r="J53" s="13"/>
      <c r="K53" s="13"/>
      <c r="L53" s="13"/>
      <c r="M53" s="13"/>
      <c r="N53" s="13"/>
      <c r="O53" s="13">
        <f t="shared" si="0"/>
        <v>75</v>
      </c>
    </row>
    <row r="54" spans="1:15" ht="15.75">
      <c r="A54" s="11">
        <v>45</v>
      </c>
      <c r="B54" s="7" t="s">
        <v>10</v>
      </c>
      <c r="C54" s="11" t="s">
        <v>59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>
        <f t="shared" si="0"/>
        <v>100</v>
      </c>
    </row>
    <row r="55" spans="1:15" ht="15.75">
      <c r="A55" s="11">
        <v>46</v>
      </c>
      <c r="B55" s="7" t="s">
        <v>15</v>
      </c>
      <c r="C55" s="11" t="s">
        <v>59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>
        <f t="shared" si="0"/>
        <v>100</v>
      </c>
    </row>
    <row r="56" spans="1:15" ht="15.75">
      <c r="A56" s="11">
        <v>47</v>
      </c>
      <c r="B56" s="7" t="s">
        <v>53</v>
      </c>
      <c r="C56" s="11" t="s">
        <v>59</v>
      </c>
      <c r="D56" s="13"/>
      <c r="E56" s="13"/>
      <c r="F56" s="13">
        <v>10</v>
      </c>
      <c r="G56" s="13"/>
      <c r="H56" s="13"/>
      <c r="I56" s="13"/>
      <c r="J56" s="13"/>
      <c r="K56" s="13"/>
      <c r="L56" s="13"/>
      <c r="M56" s="13"/>
      <c r="N56" s="13"/>
      <c r="O56" s="13">
        <f t="shared" si="0"/>
        <v>90</v>
      </c>
    </row>
    <row r="57" spans="1:15" ht="15.75">
      <c r="A57" s="11">
        <v>48</v>
      </c>
      <c r="B57" s="7" t="s">
        <v>13</v>
      </c>
      <c r="C57" s="11" t="s">
        <v>59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>
        <f t="shared" si="0"/>
        <v>100</v>
      </c>
    </row>
    <row r="58" spans="1:15" ht="15.75">
      <c r="A58" s="11">
        <v>49</v>
      </c>
      <c r="B58" s="8" t="s">
        <v>54</v>
      </c>
      <c r="C58" s="11" t="s">
        <v>59</v>
      </c>
      <c r="D58" s="13"/>
      <c r="E58" s="13"/>
      <c r="F58" s="13">
        <v>10</v>
      </c>
      <c r="G58" s="13"/>
      <c r="H58" s="13"/>
      <c r="I58" s="13"/>
      <c r="J58" s="13"/>
      <c r="K58" s="13"/>
      <c r="L58" s="13"/>
      <c r="M58" s="13"/>
      <c r="N58" s="13"/>
      <c r="O58" s="13">
        <f t="shared" si="0"/>
        <v>90</v>
      </c>
    </row>
    <row r="59" spans="12:15" ht="15.75">
      <c r="L59" s="47" t="s">
        <v>107</v>
      </c>
      <c r="M59" s="47"/>
      <c r="N59" s="47"/>
      <c r="O59" s="47"/>
    </row>
    <row r="60" spans="2:15" ht="33.75" customHeight="1">
      <c r="B60" s="48" t="s">
        <v>88</v>
      </c>
      <c r="C60" s="48"/>
      <c r="D60" s="48"/>
      <c r="E60" s="48"/>
      <c r="F60" s="48"/>
      <c r="G60" s="48"/>
      <c r="H60" s="48"/>
      <c r="L60" s="49" t="s">
        <v>67</v>
      </c>
      <c r="M60" s="49"/>
      <c r="N60" s="49"/>
      <c r="O60" s="49"/>
    </row>
  </sheetData>
  <sheetProtection password="CC30" sheet="1"/>
  <mergeCells count="22">
    <mergeCell ref="O8:O9"/>
    <mergeCell ref="L59:O59"/>
    <mergeCell ref="B60:H60"/>
    <mergeCell ref="L60:O60"/>
    <mergeCell ref="G8:G9"/>
    <mergeCell ref="H8:H9"/>
    <mergeCell ref="I8:I9"/>
    <mergeCell ref="J8:J9"/>
    <mergeCell ref="K8:K9"/>
    <mergeCell ref="L8:N8"/>
    <mergeCell ref="A8:A9"/>
    <mergeCell ref="B8:B9"/>
    <mergeCell ref="C8:C9"/>
    <mergeCell ref="D8:D9"/>
    <mergeCell ref="E8:E9"/>
    <mergeCell ref="F8:F9"/>
    <mergeCell ref="B1:D1"/>
    <mergeCell ref="I1:O1"/>
    <mergeCell ref="B2:D2"/>
    <mergeCell ref="I2:O2"/>
    <mergeCell ref="A4:O4"/>
    <mergeCell ref="A5:O5"/>
  </mergeCells>
  <printOptions/>
  <pageMargins left="0.5118110236220472" right="0.31496062992125984" top="0.35433070866141736" bottom="0.15748031496062992" header="0.31496062992125984" footer="0.1181102362204724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pane ySplit="4185" topLeftCell="A28" activePane="topLeft" state="split"/>
      <selection pane="topLeft" activeCell="A5" sqref="A5:O5"/>
      <selection pane="bottomLeft" activeCell="B32" sqref="B32"/>
    </sheetView>
  </sheetViews>
  <sheetFormatPr defaultColWidth="9.140625" defaultRowHeight="15"/>
  <cols>
    <col min="1" max="1" width="5.28125" style="10" customWidth="1"/>
    <col min="2" max="2" width="22.421875" style="10" customWidth="1"/>
    <col min="3" max="3" width="9.421875" style="10" customWidth="1"/>
    <col min="4" max="4" width="5.140625" style="10" customWidth="1"/>
    <col min="5" max="5" width="7.00390625" style="10" customWidth="1"/>
    <col min="6" max="6" width="6.28125" style="10" customWidth="1"/>
    <col min="7" max="11" width="9.140625" style="10" customWidth="1"/>
    <col min="12" max="12" width="8.57421875" style="10" customWidth="1"/>
    <col min="13" max="13" width="9.28125" style="10" customWidth="1"/>
    <col min="14" max="14" width="9.421875" style="10" customWidth="1"/>
    <col min="15" max="15" width="9.140625" style="10" customWidth="1"/>
    <col min="16" max="16" width="0.85546875" style="10" customWidth="1"/>
    <col min="17" max="17" width="11.28125" style="10" customWidth="1"/>
    <col min="18" max="16384" width="9.140625" style="10" customWidth="1"/>
  </cols>
  <sheetData>
    <row r="1" spans="2:17" ht="15.75">
      <c r="B1" s="55" t="s">
        <v>61</v>
      </c>
      <c r="C1" s="55"/>
      <c r="D1" s="55"/>
      <c r="E1" s="37"/>
      <c r="I1" s="56" t="s">
        <v>63</v>
      </c>
      <c r="J1" s="56"/>
      <c r="K1" s="56"/>
      <c r="L1" s="56"/>
      <c r="M1" s="56"/>
      <c r="N1" s="56"/>
      <c r="O1" s="56"/>
      <c r="Q1" s="19" t="s">
        <v>58</v>
      </c>
    </row>
    <row r="2" spans="2:17" ht="15.75">
      <c r="B2" s="56" t="s">
        <v>62</v>
      </c>
      <c r="C2" s="56"/>
      <c r="D2" s="56"/>
      <c r="E2" s="38"/>
      <c r="I2" s="57" t="s">
        <v>64</v>
      </c>
      <c r="J2" s="57"/>
      <c r="K2" s="57"/>
      <c r="L2" s="57"/>
      <c r="M2" s="57"/>
      <c r="N2" s="57"/>
      <c r="O2" s="57"/>
      <c r="Q2" s="20"/>
    </row>
    <row r="3" ht="15.75">
      <c r="Q3" s="14" t="s">
        <v>20</v>
      </c>
    </row>
    <row r="4" spans="1:17" ht="20.25">
      <c r="A4" s="58" t="s">
        <v>65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Q4" s="14" t="s">
        <v>84</v>
      </c>
    </row>
    <row r="5" spans="1:17" ht="20.25">
      <c r="A5" s="58" t="s">
        <v>103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Q5" s="14" t="s">
        <v>18</v>
      </c>
    </row>
    <row r="6" ht="15.75">
      <c r="Q6" s="14" t="s">
        <v>21</v>
      </c>
    </row>
    <row r="7" ht="15.75">
      <c r="Q7" s="16" t="s">
        <v>86</v>
      </c>
    </row>
    <row r="8" spans="1:17" ht="21.75" customHeight="1">
      <c r="A8" s="50" t="s">
        <v>17</v>
      </c>
      <c r="B8" s="50" t="s">
        <v>19</v>
      </c>
      <c r="C8" s="45" t="s">
        <v>55</v>
      </c>
      <c r="D8" s="50" t="s">
        <v>20</v>
      </c>
      <c r="E8" s="45" t="s">
        <v>85</v>
      </c>
      <c r="F8" s="50" t="s">
        <v>18</v>
      </c>
      <c r="G8" s="50" t="s">
        <v>21</v>
      </c>
      <c r="H8" s="45" t="s">
        <v>86</v>
      </c>
      <c r="I8" s="45" t="s">
        <v>60</v>
      </c>
      <c r="J8" s="45" t="s">
        <v>22</v>
      </c>
      <c r="K8" s="45" t="s">
        <v>94</v>
      </c>
      <c r="L8" s="52" t="s">
        <v>90</v>
      </c>
      <c r="M8" s="53"/>
      <c r="N8" s="54"/>
      <c r="O8" s="45" t="s">
        <v>69</v>
      </c>
      <c r="Q8" s="15" t="s">
        <v>60</v>
      </c>
    </row>
    <row r="9" spans="1:17" ht="15.75">
      <c r="A9" s="46"/>
      <c r="B9" s="46"/>
      <c r="C9" s="46"/>
      <c r="D9" s="46"/>
      <c r="E9" s="46"/>
      <c r="F9" s="46" t="s">
        <v>18</v>
      </c>
      <c r="G9" s="46" t="s">
        <v>21</v>
      </c>
      <c r="H9" s="51"/>
      <c r="I9" s="51"/>
      <c r="J9" s="46"/>
      <c r="K9" s="51"/>
      <c r="L9" s="1" t="s">
        <v>91</v>
      </c>
      <c r="M9" s="1" t="s">
        <v>92</v>
      </c>
      <c r="N9" s="1" t="s">
        <v>93</v>
      </c>
      <c r="O9" s="46"/>
      <c r="Q9" s="14" t="s">
        <v>56</v>
      </c>
    </row>
    <row r="10" spans="1:17" ht="18.75" customHeight="1">
      <c r="A10" s="11">
        <v>1</v>
      </c>
      <c r="B10" s="4" t="s">
        <v>8</v>
      </c>
      <c r="C10" s="11" t="s">
        <v>59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>
        <f>100-(SUM(D10:N10))</f>
        <v>100</v>
      </c>
      <c r="Q10" s="16" t="s">
        <v>94</v>
      </c>
    </row>
    <row r="11" spans="1:17" ht="18.75" customHeight="1">
      <c r="A11" s="11">
        <v>2</v>
      </c>
      <c r="B11" s="4" t="s">
        <v>4</v>
      </c>
      <c r="C11" s="11" t="s">
        <v>59</v>
      </c>
      <c r="D11" s="13">
        <v>10</v>
      </c>
      <c r="E11" s="13"/>
      <c r="F11" s="13">
        <v>56</v>
      </c>
      <c r="G11" s="13">
        <v>20</v>
      </c>
      <c r="H11" s="13"/>
      <c r="I11" s="13"/>
      <c r="J11" s="13"/>
      <c r="K11" s="13"/>
      <c r="L11" s="13"/>
      <c r="M11" s="13"/>
      <c r="N11" s="13"/>
      <c r="O11" s="13">
        <f aca="true" t="shared" si="0" ref="O11:O58">100-(SUM(D11:N11))</f>
        <v>14</v>
      </c>
      <c r="Q11" s="16" t="s">
        <v>57</v>
      </c>
    </row>
    <row r="12" spans="1:15" ht="18.75" customHeight="1">
      <c r="A12" s="11">
        <v>3</v>
      </c>
      <c r="B12" s="4" t="s">
        <v>9</v>
      </c>
      <c r="C12" s="11" t="s">
        <v>59</v>
      </c>
      <c r="D12" s="13"/>
      <c r="E12" s="13"/>
      <c r="F12" s="13"/>
      <c r="G12" s="13">
        <v>20</v>
      </c>
      <c r="H12" s="13"/>
      <c r="I12" s="13"/>
      <c r="J12" s="13"/>
      <c r="K12" s="13"/>
      <c r="L12" s="13"/>
      <c r="M12" s="13"/>
      <c r="N12" s="13"/>
      <c r="O12" s="13">
        <f t="shared" si="0"/>
        <v>80</v>
      </c>
    </row>
    <row r="13" spans="1:15" ht="18.75" customHeight="1">
      <c r="A13" s="11">
        <v>4</v>
      </c>
      <c r="B13" s="4" t="s">
        <v>11</v>
      </c>
      <c r="C13" s="11" t="s">
        <v>59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>
        <f t="shared" si="0"/>
        <v>100</v>
      </c>
    </row>
    <row r="14" spans="1:15" ht="18.75" customHeight="1">
      <c r="A14" s="11">
        <v>5</v>
      </c>
      <c r="B14" s="4" t="s">
        <v>23</v>
      </c>
      <c r="C14" s="11" t="s">
        <v>59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>
        <f t="shared" si="0"/>
        <v>100</v>
      </c>
    </row>
    <row r="15" spans="1:15" ht="18.75" customHeight="1">
      <c r="A15" s="11">
        <v>6</v>
      </c>
      <c r="B15" s="4" t="s">
        <v>24</v>
      </c>
      <c r="C15" s="11" t="s">
        <v>59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>
        <f t="shared" si="0"/>
        <v>100</v>
      </c>
    </row>
    <row r="16" spans="1:15" ht="18.75" customHeight="1">
      <c r="A16" s="11">
        <v>7</v>
      </c>
      <c r="B16" s="4" t="s">
        <v>16</v>
      </c>
      <c r="C16" s="11" t="s">
        <v>59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>
        <f t="shared" si="0"/>
        <v>100</v>
      </c>
    </row>
    <row r="17" spans="1:15" s="28" customFormat="1" ht="18.75" customHeight="1">
      <c r="A17" s="25">
        <v>8</v>
      </c>
      <c r="B17" s="26" t="s">
        <v>25</v>
      </c>
      <c r="C17" s="25" t="s">
        <v>59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>
        <f t="shared" si="0"/>
        <v>100</v>
      </c>
    </row>
    <row r="18" spans="1:15" ht="18.75" customHeight="1">
      <c r="A18" s="11">
        <v>9</v>
      </c>
      <c r="B18" s="4" t="s">
        <v>26</v>
      </c>
      <c r="C18" s="11" t="s">
        <v>59</v>
      </c>
      <c r="D18" s="13">
        <v>10</v>
      </c>
      <c r="E18" s="13"/>
      <c r="F18" s="13">
        <v>9</v>
      </c>
      <c r="G18" s="13"/>
      <c r="H18" s="13"/>
      <c r="I18" s="13"/>
      <c r="J18" s="13"/>
      <c r="K18" s="13"/>
      <c r="L18" s="13"/>
      <c r="M18" s="13"/>
      <c r="N18" s="13"/>
      <c r="O18" s="13">
        <f t="shared" si="0"/>
        <v>81</v>
      </c>
    </row>
    <row r="19" spans="1:15" ht="18.75" customHeight="1">
      <c r="A19" s="11">
        <v>10</v>
      </c>
      <c r="B19" s="4" t="s">
        <v>27</v>
      </c>
      <c r="C19" s="11" t="s">
        <v>59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>
        <f t="shared" si="0"/>
        <v>100</v>
      </c>
    </row>
    <row r="20" spans="1:15" ht="18.75" customHeight="1">
      <c r="A20" s="11">
        <v>11</v>
      </c>
      <c r="B20" s="4" t="s">
        <v>6</v>
      </c>
      <c r="C20" s="11" t="s">
        <v>59</v>
      </c>
      <c r="D20" s="13"/>
      <c r="E20" s="13"/>
      <c r="F20" s="13"/>
      <c r="G20" s="13">
        <v>20</v>
      </c>
      <c r="H20" s="13"/>
      <c r="I20" s="13"/>
      <c r="J20" s="13"/>
      <c r="K20" s="13"/>
      <c r="L20" s="13"/>
      <c r="M20" s="13"/>
      <c r="N20" s="13"/>
      <c r="O20" s="13">
        <f t="shared" si="0"/>
        <v>80</v>
      </c>
    </row>
    <row r="21" spans="1:15" ht="18.75" customHeight="1">
      <c r="A21" s="11">
        <v>12</v>
      </c>
      <c r="B21" s="4" t="s">
        <v>28</v>
      </c>
      <c r="C21" s="11" t="s">
        <v>59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>
        <f t="shared" si="0"/>
        <v>100</v>
      </c>
    </row>
    <row r="22" spans="1:15" ht="18.75" customHeight="1">
      <c r="A22" s="11">
        <v>13</v>
      </c>
      <c r="B22" s="4" t="s">
        <v>12</v>
      </c>
      <c r="C22" s="11" t="s">
        <v>59</v>
      </c>
      <c r="D22" s="13"/>
      <c r="E22" s="13"/>
      <c r="F22" s="13"/>
      <c r="G22" s="13">
        <v>20</v>
      </c>
      <c r="H22" s="13"/>
      <c r="I22" s="13"/>
      <c r="J22" s="13"/>
      <c r="K22" s="13"/>
      <c r="L22" s="13"/>
      <c r="M22" s="13"/>
      <c r="N22" s="13"/>
      <c r="O22" s="13">
        <f t="shared" si="0"/>
        <v>80</v>
      </c>
    </row>
    <row r="23" spans="1:15" ht="18.75" customHeight="1">
      <c r="A23" s="11">
        <v>14</v>
      </c>
      <c r="B23" s="4" t="s">
        <v>1</v>
      </c>
      <c r="C23" s="11" t="s">
        <v>59</v>
      </c>
      <c r="D23" s="13"/>
      <c r="E23" s="13"/>
      <c r="F23" s="13">
        <v>10</v>
      </c>
      <c r="G23" s="13"/>
      <c r="H23" s="13"/>
      <c r="I23" s="13"/>
      <c r="J23" s="13"/>
      <c r="K23" s="13"/>
      <c r="L23" s="13"/>
      <c r="M23" s="13"/>
      <c r="N23" s="13"/>
      <c r="O23" s="13">
        <f t="shared" si="0"/>
        <v>90</v>
      </c>
    </row>
    <row r="24" spans="1:15" ht="18.75" customHeight="1">
      <c r="A24" s="11">
        <v>15</v>
      </c>
      <c r="B24" s="4" t="s">
        <v>2</v>
      </c>
      <c r="C24" s="11" t="s">
        <v>59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>
        <f t="shared" si="0"/>
        <v>100</v>
      </c>
    </row>
    <row r="25" spans="1:15" ht="18.75" customHeight="1">
      <c r="A25" s="11">
        <v>16</v>
      </c>
      <c r="B25" s="4" t="s">
        <v>29</v>
      </c>
      <c r="C25" s="11" t="s">
        <v>59</v>
      </c>
      <c r="D25" s="13">
        <v>10</v>
      </c>
      <c r="E25" s="13"/>
      <c r="F25" s="13"/>
      <c r="G25" s="13">
        <v>20</v>
      </c>
      <c r="H25" s="13"/>
      <c r="I25" s="13"/>
      <c r="J25" s="13"/>
      <c r="K25" s="13"/>
      <c r="L25" s="13"/>
      <c r="M25" s="13"/>
      <c r="N25" s="13"/>
      <c r="O25" s="13">
        <f t="shared" si="0"/>
        <v>70</v>
      </c>
    </row>
    <row r="26" spans="1:15" ht="18.75" customHeight="1">
      <c r="A26" s="11">
        <v>17</v>
      </c>
      <c r="B26" s="4" t="s">
        <v>30</v>
      </c>
      <c r="C26" s="11" t="s">
        <v>59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>
        <f t="shared" si="0"/>
        <v>100</v>
      </c>
    </row>
    <row r="27" spans="1:15" ht="18.75" customHeight="1">
      <c r="A27" s="11">
        <v>18</v>
      </c>
      <c r="B27" s="4" t="s">
        <v>31</v>
      </c>
      <c r="C27" s="11" t="s">
        <v>59</v>
      </c>
      <c r="D27" s="13"/>
      <c r="E27" s="13"/>
      <c r="F27" s="13">
        <v>4</v>
      </c>
      <c r="G27" s="13"/>
      <c r="H27" s="13"/>
      <c r="I27" s="13"/>
      <c r="J27" s="13"/>
      <c r="K27" s="13"/>
      <c r="L27" s="13"/>
      <c r="M27" s="13"/>
      <c r="N27" s="13"/>
      <c r="O27" s="13">
        <f t="shared" si="0"/>
        <v>96</v>
      </c>
    </row>
    <row r="28" spans="1:15" s="28" customFormat="1" ht="18.75" customHeight="1">
      <c r="A28" s="25">
        <v>19</v>
      </c>
      <c r="B28" s="26" t="s">
        <v>32</v>
      </c>
      <c r="C28" s="25" t="s">
        <v>59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>
        <f t="shared" si="0"/>
        <v>100</v>
      </c>
    </row>
    <row r="29" spans="1:15" ht="18.75" customHeight="1">
      <c r="A29" s="11">
        <v>20</v>
      </c>
      <c r="B29" s="4" t="s">
        <v>33</v>
      </c>
      <c r="C29" s="11" t="s">
        <v>59</v>
      </c>
      <c r="D29" s="13">
        <v>10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>
        <f t="shared" si="0"/>
        <v>90</v>
      </c>
    </row>
    <row r="30" spans="1:15" ht="18.75" customHeight="1">
      <c r="A30" s="11">
        <v>21</v>
      </c>
      <c r="B30" s="4" t="s">
        <v>34</v>
      </c>
      <c r="C30" s="11" t="s">
        <v>59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>
        <f t="shared" si="0"/>
        <v>100</v>
      </c>
    </row>
    <row r="31" spans="1:15" ht="18.75" customHeight="1">
      <c r="A31" s="11">
        <v>22</v>
      </c>
      <c r="B31" s="4" t="s">
        <v>35</v>
      </c>
      <c r="C31" s="11" t="s">
        <v>59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>
        <f t="shared" si="0"/>
        <v>100</v>
      </c>
    </row>
    <row r="32" spans="1:15" s="28" customFormat="1" ht="15.75">
      <c r="A32" s="25">
        <v>23</v>
      </c>
      <c r="B32" s="26" t="s">
        <v>36</v>
      </c>
      <c r="C32" s="25" t="s">
        <v>59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>
        <f t="shared" si="0"/>
        <v>100</v>
      </c>
    </row>
    <row r="33" spans="1:15" ht="15.75">
      <c r="A33" s="11">
        <v>24</v>
      </c>
      <c r="B33" s="4" t="s">
        <v>37</v>
      </c>
      <c r="C33" s="11" t="s">
        <v>59</v>
      </c>
      <c r="D33" s="13">
        <v>10</v>
      </c>
      <c r="E33" s="13">
        <v>6</v>
      </c>
      <c r="F33" s="13">
        <v>36</v>
      </c>
      <c r="G33" s="13">
        <v>20</v>
      </c>
      <c r="H33" s="13"/>
      <c r="I33" s="13"/>
      <c r="J33" s="13"/>
      <c r="K33" s="13"/>
      <c r="L33" s="13"/>
      <c r="M33" s="13"/>
      <c r="N33" s="13"/>
      <c r="O33" s="13">
        <f t="shared" si="0"/>
        <v>28</v>
      </c>
    </row>
    <row r="34" spans="1:15" s="28" customFormat="1" ht="15.75">
      <c r="A34" s="25">
        <v>25</v>
      </c>
      <c r="B34" s="26" t="s">
        <v>38</v>
      </c>
      <c r="C34" s="25" t="s">
        <v>59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>
        <f t="shared" si="0"/>
        <v>100</v>
      </c>
    </row>
    <row r="35" spans="1:15" ht="15.75">
      <c r="A35" s="11">
        <v>26</v>
      </c>
      <c r="B35" s="4" t="s">
        <v>0</v>
      </c>
      <c r="C35" s="11" t="s">
        <v>59</v>
      </c>
      <c r="D35" s="13">
        <v>10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>
        <f t="shared" si="0"/>
        <v>90</v>
      </c>
    </row>
    <row r="36" spans="1:15" s="28" customFormat="1" ht="15.75">
      <c r="A36" s="25">
        <v>27</v>
      </c>
      <c r="B36" s="26" t="s">
        <v>39</v>
      </c>
      <c r="C36" s="25" t="s">
        <v>59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>
        <f t="shared" si="0"/>
        <v>100</v>
      </c>
    </row>
    <row r="37" spans="1:15" ht="15.75">
      <c r="A37" s="11">
        <v>28</v>
      </c>
      <c r="B37" s="5" t="s">
        <v>40</v>
      </c>
      <c r="C37" s="11" t="s">
        <v>59</v>
      </c>
      <c r="D37" s="13">
        <v>5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>
        <f t="shared" si="0"/>
        <v>95</v>
      </c>
    </row>
    <row r="38" spans="1:15" ht="15.75">
      <c r="A38" s="11">
        <v>29</v>
      </c>
      <c r="B38" s="5" t="s">
        <v>41</v>
      </c>
      <c r="C38" s="11" t="s">
        <v>59</v>
      </c>
      <c r="D38" s="13">
        <v>10</v>
      </c>
      <c r="E38" s="13"/>
      <c r="F38" s="13">
        <v>4</v>
      </c>
      <c r="G38" s="13">
        <v>20</v>
      </c>
      <c r="H38" s="13"/>
      <c r="I38" s="13"/>
      <c r="J38" s="13"/>
      <c r="K38" s="13"/>
      <c r="L38" s="13"/>
      <c r="M38" s="13"/>
      <c r="N38" s="13"/>
      <c r="O38" s="13">
        <f t="shared" si="0"/>
        <v>66</v>
      </c>
    </row>
    <row r="39" spans="1:15" ht="15.75">
      <c r="A39" s="11">
        <v>30</v>
      </c>
      <c r="B39" s="4" t="s">
        <v>3</v>
      </c>
      <c r="C39" s="11" t="s">
        <v>59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>
        <f t="shared" si="0"/>
        <v>100</v>
      </c>
    </row>
    <row r="40" spans="1:15" ht="15.75">
      <c r="A40" s="11">
        <v>31</v>
      </c>
      <c r="B40" s="4" t="s">
        <v>14</v>
      </c>
      <c r="C40" s="11" t="s">
        <v>59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>
        <f t="shared" si="0"/>
        <v>100</v>
      </c>
    </row>
    <row r="41" spans="1:15" ht="15.75">
      <c r="A41" s="11">
        <v>32</v>
      </c>
      <c r="B41" s="4" t="s">
        <v>42</v>
      </c>
      <c r="C41" s="11" t="s">
        <v>59</v>
      </c>
      <c r="D41" s="13"/>
      <c r="E41" s="13"/>
      <c r="F41" s="13">
        <v>5</v>
      </c>
      <c r="G41" s="13"/>
      <c r="H41" s="13"/>
      <c r="I41" s="13"/>
      <c r="J41" s="13"/>
      <c r="K41" s="13"/>
      <c r="L41" s="13"/>
      <c r="M41" s="13"/>
      <c r="N41" s="13"/>
      <c r="O41" s="13">
        <f t="shared" si="0"/>
        <v>95</v>
      </c>
    </row>
    <row r="42" spans="1:15" ht="15.75">
      <c r="A42" s="11">
        <v>33</v>
      </c>
      <c r="B42" s="4" t="s">
        <v>43</v>
      </c>
      <c r="C42" s="11" t="s">
        <v>59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>
        <f t="shared" si="0"/>
        <v>100</v>
      </c>
    </row>
    <row r="43" spans="1:15" ht="15.75">
      <c r="A43" s="11">
        <v>34</v>
      </c>
      <c r="B43" s="4" t="s">
        <v>44</v>
      </c>
      <c r="C43" s="11" t="s">
        <v>59</v>
      </c>
      <c r="D43" s="13"/>
      <c r="E43" s="13"/>
      <c r="F43" s="13">
        <v>14</v>
      </c>
      <c r="G43" s="13"/>
      <c r="H43" s="13"/>
      <c r="I43" s="13"/>
      <c r="J43" s="13"/>
      <c r="K43" s="13"/>
      <c r="L43" s="13"/>
      <c r="M43" s="13"/>
      <c r="N43" s="13"/>
      <c r="O43" s="13">
        <f t="shared" si="0"/>
        <v>86</v>
      </c>
    </row>
    <row r="44" spans="1:15" ht="15.75">
      <c r="A44" s="11">
        <v>35</v>
      </c>
      <c r="B44" s="4" t="s">
        <v>7</v>
      </c>
      <c r="C44" s="11" t="s">
        <v>59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>
        <f t="shared" si="0"/>
        <v>100</v>
      </c>
    </row>
    <row r="45" spans="1:15" ht="15.75">
      <c r="A45" s="11">
        <v>36</v>
      </c>
      <c r="B45" s="4" t="s">
        <v>45</v>
      </c>
      <c r="C45" s="11" t="s">
        <v>59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>
        <f t="shared" si="0"/>
        <v>100</v>
      </c>
    </row>
    <row r="46" spans="1:15" ht="15.75">
      <c r="A46" s="11">
        <v>37</v>
      </c>
      <c r="B46" s="4" t="s">
        <v>46</v>
      </c>
      <c r="C46" s="11" t="s">
        <v>59</v>
      </c>
      <c r="D46" s="13">
        <v>10</v>
      </c>
      <c r="E46" s="13"/>
      <c r="F46" s="13">
        <v>10</v>
      </c>
      <c r="G46" s="13"/>
      <c r="H46" s="13"/>
      <c r="I46" s="13"/>
      <c r="J46" s="13"/>
      <c r="K46" s="13"/>
      <c r="L46" s="13"/>
      <c r="M46" s="13"/>
      <c r="N46" s="13"/>
      <c r="O46" s="13">
        <f t="shared" si="0"/>
        <v>80</v>
      </c>
    </row>
    <row r="47" spans="1:15" ht="15.75">
      <c r="A47" s="11">
        <v>38</v>
      </c>
      <c r="B47" s="4" t="s">
        <v>47</v>
      </c>
      <c r="C47" s="11" t="s">
        <v>59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>
        <f t="shared" si="0"/>
        <v>100</v>
      </c>
    </row>
    <row r="48" spans="1:15" ht="15.75">
      <c r="A48" s="11">
        <v>39</v>
      </c>
      <c r="B48" s="4" t="s">
        <v>48</v>
      </c>
      <c r="C48" s="11" t="s">
        <v>59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>
        <f t="shared" si="0"/>
        <v>100</v>
      </c>
    </row>
    <row r="49" spans="1:15" ht="15.75">
      <c r="A49" s="11">
        <v>40</v>
      </c>
      <c r="B49" s="4" t="s">
        <v>49</v>
      </c>
      <c r="C49" s="11" t="s">
        <v>59</v>
      </c>
      <c r="D49" s="13"/>
      <c r="E49" s="13"/>
      <c r="F49" s="13"/>
      <c r="G49" s="13">
        <v>20</v>
      </c>
      <c r="H49" s="13"/>
      <c r="I49" s="13"/>
      <c r="J49" s="13"/>
      <c r="K49" s="13"/>
      <c r="L49" s="13"/>
      <c r="M49" s="13"/>
      <c r="N49" s="13"/>
      <c r="O49" s="13">
        <f t="shared" si="0"/>
        <v>80</v>
      </c>
    </row>
    <row r="50" spans="1:15" ht="15.75">
      <c r="A50" s="11">
        <v>41</v>
      </c>
      <c r="B50" s="6" t="s">
        <v>50</v>
      </c>
      <c r="C50" s="11" t="s">
        <v>59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>
        <f t="shared" si="0"/>
        <v>100</v>
      </c>
    </row>
    <row r="51" spans="1:15" ht="15.75">
      <c r="A51" s="11">
        <v>42</v>
      </c>
      <c r="B51" s="7" t="s">
        <v>51</v>
      </c>
      <c r="C51" s="11" t="s">
        <v>59</v>
      </c>
      <c r="D51" s="13">
        <v>10</v>
      </c>
      <c r="E51" s="13"/>
      <c r="F51" s="13"/>
      <c r="G51" s="13">
        <v>20</v>
      </c>
      <c r="H51" s="13"/>
      <c r="I51" s="13"/>
      <c r="J51" s="13"/>
      <c r="K51" s="13"/>
      <c r="L51" s="13"/>
      <c r="M51" s="13"/>
      <c r="N51" s="13"/>
      <c r="O51" s="13">
        <f t="shared" si="0"/>
        <v>70</v>
      </c>
    </row>
    <row r="52" spans="1:15" ht="15.75">
      <c r="A52" s="11">
        <v>43</v>
      </c>
      <c r="B52" s="6" t="s">
        <v>52</v>
      </c>
      <c r="C52" s="11" t="s">
        <v>59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>
        <f t="shared" si="0"/>
        <v>100</v>
      </c>
    </row>
    <row r="53" spans="1:15" ht="15.75">
      <c r="A53" s="11">
        <v>44</v>
      </c>
      <c r="B53" s="6" t="s">
        <v>5</v>
      </c>
      <c r="C53" s="11" t="s">
        <v>59</v>
      </c>
      <c r="D53" s="13"/>
      <c r="E53" s="13"/>
      <c r="F53" s="13">
        <v>2</v>
      </c>
      <c r="G53" s="13">
        <v>20</v>
      </c>
      <c r="H53" s="13"/>
      <c r="I53" s="13"/>
      <c r="J53" s="13"/>
      <c r="K53" s="13"/>
      <c r="L53" s="13"/>
      <c r="M53" s="13"/>
      <c r="N53" s="13"/>
      <c r="O53" s="13">
        <f t="shared" si="0"/>
        <v>78</v>
      </c>
    </row>
    <row r="54" spans="1:15" ht="15.75">
      <c r="A54" s="11">
        <v>45</v>
      </c>
      <c r="B54" s="7" t="s">
        <v>10</v>
      </c>
      <c r="C54" s="11" t="s">
        <v>59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>
        <f t="shared" si="0"/>
        <v>100</v>
      </c>
    </row>
    <row r="55" spans="1:15" ht="15.75">
      <c r="A55" s="11">
        <v>46</v>
      </c>
      <c r="B55" s="7" t="s">
        <v>15</v>
      </c>
      <c r="C55" s="11" t="s">
        <v>59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>
        <f t="shared" si="0"/>
        <v>100</v>
      </c>
    </row>
    <row r="56" spans="1:15" ht="15.75">
      <c r="A56" s="11">
        <v>47</v>
      </c>
      <c r="B56" s="7" t="s">
        <v>53</v>
      </c>
      <c r="C56" s="11" t="s">
        <v>59</v>
      </c>
      <c r="D56" s="13"/>
      <c r="E56" s="13"/>
      <c r="F56" s="13">
        <v>5</v>
      </c>
      <c r="G56" s="13"/>
      <c r="H56" s="13"/>
      <c r="I56" s="13"/>
      <c r="J56" s="13"/>
      <c r="K56" s="13"/>
      <c r="L56" s="13"/>
      <c r="M56" s="13"/>
      <c r="N56" s="13"/>
      <c r="O56" s="13">
        <f t="shared" si="0"/>
        <v>95</v>
      </c>
    </row>
    <row r="57" spans="1:15" ht="15.75">
      <c r="A57" s="11">
        <v>48</v>
      </c>
      <c r="B57" s="7" t="s">
        <v>13</v>
      </c>
      <c r="C57" s="11" t="s">
        <v>59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>
        <f t="shared" si="0"/>
        <v>100</v>
      </c>
    </row>
    <row r="58" spans="1:15" ht="15.75">
      <c r="A58" s="11">
        <v>49</v>
      </c>
      <c r="B58" s="8" t="s">
        <v>54</v>
      </c>
      <c r="C58" s="11" t="s">
        <v>59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>
        <f t="shared" si="0"/>
        <v>100</v>
      </c>
    </row>
    <row r="59" spans="12:15" ht="15.75">
      <c r="L59" s="47" t="s">
        <v>102</v>
      </c>
      <c r="M59" s="47"/>
      <c r="N59" s="47"/>
      <c r="O59" s="47"/>
    </row>
    <row r="60" spans="2:15" ht="33.75" customHeight="1">
      <c r="B60" s="48" t="s">
        <v>88</v>
      </c>
      <c r="C60" s="48"/>
      <c r="D60" s="48"/>
      <c r="E60" s="48"/>
      <c r="F60" s="48"/>
      <c r="G60" s="48"/>
      <c r="H60" s="48"/>
      <c r="L60" s="49" t="s">
        <v>67</v>
      </c>
      <c r="M60" s="49"/>
      <c r="N60" s="49"/>
      <c r="O60" s="49"/>
    </row>
  </sheetData>
  <sheetProtection password="CC30" sheet="1"/>
  <mergeCells count="22">
    <mergeCell ref="O8:O9"/>
    <mergeCell ref="L59:O59"/>
    <mergeCell ref="B60:H60"/>
    <mergeCell ref="L60:O60"/>
    <mergeCell ref="G8:G9"/>
    <mergeCell ref="H8:H9"/>
    <mergeCell ref="I8:I9"/>
    <mergeCell ref="J8:J9"/>
    <mergeCell ref="K8:K9"/>
    <mergeCell ref="L8:N8"/>
    <mergeCell ref="A8:A9"/>
    <mergeCell ref="B8:B9"/>
    <mergeCell ref="C8:C9"/>
    <mergeCell ref="D8:D9"/>
    <mergeCell ref="E8:E9"/>
    <mergeCell ref="F8:F9"/>
    <mergeCell ref="B1:D1"/>
    <mergeCell ref="I1:O1"/>
    <mergeCell ref="B2:D2"/>
    <mergeCell ref="I2:O2"/>
    <mergeCell ref="A4:O4"/>
    <mergeCell ref="A5:O5"/>
  </mergeCells>
  <printOptions/>
  <pageMargins left="0.5118110236220472" right="0.31496062992125984" top="0.35433070866141736" bottom="0.15748031496062992" header="0.31496062992125984" footer="0.1181102362204724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pane ySplit="4185" topLeftCell="A53" activePane="bottomLeft" state="split"/>
      <selection pane="topLeft" activeCell="J7" sqref="J7"/>
      <selection pane="bottomLeft" activeCell="L60" sqref="L60:O60"/>
    </sheetView>
  </sheetViews>
  <sheetFormatPr defaultColWidth="9.140625" defaultRowHeight="15"/>
  <cols>
    <col min="1" max="1" width="5.28125" style="10" customWidth="1"/>
    <col min="2" max="2" width="22.421875" style="10" customWidth="1"/>
    <col min="3" max="3" width="9.421875" style="10" customWidth="1"/>
    <col min="4" max="4" width="5.140625" style="10" customWidth="1"/>
    <col min="5" max="5" width="7.00390625" style="10" customWidth="1"/>
    <col min="6" max="6" width="6.28125" style="10" customWidth="1"/>
    <col min="7" max="11" width="9.140625" style="10" customWidth="1"/>
    <col min="12" max="12" width="8.57421875" style="10" customWidth="1"/>
    <col min="13" max="13" width="9.28125" style="10" customWidth="1"/>
    <col min="14" max="14" width="9.421875" style="10" customWidth="1"/>
    <col min="15" max="15" width="9.140625" style="10" customWidth="1"/>
    <col min="16" max="16" width="0.85546875" style="10" customWidth="1"/>
    <col min="17" max="17" width="11.28125" style="10" customWidth="1"/>
    <col min="18" max="16384" width="9.140625" style="10" customWidth="1"/>
  </cols>
  <sheetData>
    <row r="1" spans="2:17" ht="15.75">
      <c r="B1" s="55" t="s">
        <v>61</v>
      </c>
      <c r="C1" s="55"/>
      <c r="D1" s="55"/>
      <c r="E1" s="37"/>
      <c r="I1" s="56" t="s">
        <v>63</v>
      </c>
      <c r="J1" s="56"/>
      <c r="K1" s="56"/>
      <c r="L1" s="56"/>
      <c r="M1" s="56"/>
      <c r="N1" s="56"/>
      <c r="O1" s="56"/>
      <c r="Q1" s="19" t="s">
        <v>58</v>
      </c>
    </row>
    <row r="2" spans="2:17" ht="15.75">
      <c r="B2" s="56" t="s">
        <v>62</v>
      </c>
      <c r="C2" s="56"/>
      <c r="D2" s="56"/>
      <c r="E2" s="38"/>
      <c r="I2" s="57" t="s">
        <v>64</v>
      </c>
      <c r="J2" s="57"/>
      <c r="K2" s="57"/>
      <c r="L2" s="57"/>
      <c r="M2" s="57"/>
      <c r="N2" s="57"/>
      <c r="O2" s="57"/>
      <c r="Q2" s="20"/>
    </row>
    <row r="3" ht="15.75">
      <c r="Q3" s="14" t="s">
        <v>20</v>
      </c>
    </row>
    <row r="4" spans="1:17" ht="20.25">
      <c r="A4" s="58" t="s">
        <v>65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Q4" s="14" t="s">
        <v>84</v>
      </c>
    </row>
    <row r="5" spans="1:17" ht="20.25">
      <c r="A5" s="58" t="s">
        <v>104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Q5" s="14" t="s">
        <v>18</v>
      </c>
    </row>
    <row r="6" ht="15.75">
      <c r="Q6" s="14" t="s">
        <v>21</v>
      </c>
    </row>
    <row r="7" ht="15.75">
      <c r="Q7" s="16" t="s">
        <v>86</v>
      </c>
    </row>
    <row r="8" spans="1:17" ht="21.75" customHeight="1">
      <c r="A8" s="50" t="s">
        <v>17</v>
      </c>
      <c r="B8" s="50" t="s">
        <v>19</v>
      </c>
      <c r="C8" s="45" t="s">
        <v>55</v>
      </c>
      <c r="D8" s="50" t="s">
        <v>20</v>
      </c>
      <c r="E8" s="45" t="s">
        <v>85</v>
      </c>
      <c r="F8" s="50" t="s">
        <v>18</v>
      </c>
      <c r="G8" s="50" t="s">
        <v>21</v>
      </c>
      <c r="H8" s="45" t="s">
        <v>86</v>
      </c>
      <c r="I8" s="45" t="s">
        <v>60</v>
      </c>
      <c r="J8" s="45" t="s">
        <v>22</v>
      </c>
      <c r="K8" s="45" t="s">
        <v>94</v>
      </c>
      <c r="L8" s="52" t="s">
        <v>90</v>
      </c>
      <c r="M8" s="53"/>
      <c r="N8" s="54"/>
      <c r="O8" s="45" t="s">
        <v>69</v>
      </c>
      <c r="Q8" s="15" t="s">
        <v>60</v>
      </c>
    </row>
    <row r="9" spans="1:17" ht="15.75">
      <c r="A9" s="46"/>
      <c r="B9" s="46"/>
      <c r="C9" s="46"/>
      <c r="D9" s="46"/>
      <c r="E9" s="46"/>
      <c r="F9" s="46" t="s">
        <v>18</v>
      </c>
      <c r="G9" s="46" t="s">
        <v>21</v>
      </c>
      <c r="H9" s="51"/>
      <c r="I9" s="51"/>
      <c r="J9" s="46"/>
      <c r="K9" s="51"/>
      <c r="L9" s="1" t="s">
        <v>91</v>
      </c>
      <c r="M9" s="1" t="s">
        <v>92</v>
      </c>
      <c r="N9" s="1" t="s">
        <v>93</v>
      </c>
      <c r="O9" s="46"/>
      <c r="Q9" s="14" t="s">
        <v>56</v>
      </c>
    </row>
    <row r="10" spans="1:17" ht="18.75" customHeight="1">
      <c r="A10" s="11">
        <v>1</v>
      </c>
      <c r="B10" s="4" t="s">
        <v>8</v>
      </c>
      <c r="C10" s="11" t="s">
        <v>59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>
        <f>100-(SUM(D10:N10))</f>
        <v>100</v>
      </c>
      <c r="Q10" s="16" t="s">
        <v>94</v>
      </c>
    </row>
    <row r="11" spans="1:17" ht="18.75" customHeight="1">
      <c r="A11" s="11">
        <v>2</v>
      </c>
      <c r="B11" s="4" t="s">
        <v>4</v>
      </c>
      <c r="C11" s="11" t="s">
        <v>59</v>
      </c>
      <c r="D11" s="13">
        <v>10</v>
      </c>
      <c r="E11" s="13"/>
      <c r="F11" s="13"/>
      <c r="G11" s="13">
        <v>20</v>
      </c>
      <c r="H11" s="13"/>
      <c r="I11" s="13"/>
      <c r="J11" s="13"/>
      <c r="K11" s="13"/>
      <c r="L11" s="13"/>
      <c r="M11" s="13"/>
      <c r="N11" s="13"/>
      <c r="O11" s="13">
        <f aca="true" t="shared" si="0" ref="O11:O58">100-(SUM(D11:N11))</f>
        <v>70</v>
      </c>
      <c r="Q11" s="16" t="s">
        <v>57</v>
      </c>
    </row>
    <row r="12" spans="1:15" ht="18.75" customHeight="1">
      <c r="A12" s="11">
        <v>3</v>
      </c>
      <c r="B12" s="4" t="s">
        <v>9</v>
      </c>
      <c r="C12" s="11" t="s">
        <v>59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>
        <f t="shared" si="0"/>
        <v>100</v>
      </c>
    </row>
    <row r="13" spans="1:15" ht="18.75" customHeight="1">
      <c r="A13" s="11">
        <v>4</v>
      </c>
      <c r="B13" s="4" t="s">
        <v>11</v>
      </c>
      <c r="C13" s="11" t="s">
        <v>59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>
        <f t="shared" si="0"/>
        <v>100</v>
      </c>
    </row>
    <row r="14" spans="1:15" ht="18.75" customHeight="1">
      <c r="A14" s="11">
        <v>5</v>
      </c>
      <c r="B14" s="4" t="s">
        <v>23</v>
      </c>
      <c r="C14" s="11" t="s">
        <v>59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>
        <f t="shared" si="0"/>
        <v>100</v>
      </c>
    </row>
    <row r="15" spans="1:15" ht="18.75" customHeight="1">
      <c r="A15" s="11">
        <v>6</v>
      </c>
      <c r="B15" s="4" t="s">
        <v>24</v>
      </c>
      <c r="C15" s="11" t="s">
        <v>59</v>
      </c>
      <c r="D15" s="13">
        <v>10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>
        <f t="shared" si="0"/>
        <v>90</v>
      </c>
    </row>
    <row r="16" spans="1:15" ht="18.75" customHeight="1">
      <c r="A16" s="11">
        <v>7</v>
      </c>
      <c r="B16" s="4" t="s">
        <v>16</v>
      </c>
      <c r="C16" s="11" t="s">
        <v>59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>
        <f t="shared" si="0"/>
        <v>100</v>
      </c>
    </row>
    <row r="17" spans="1:15" ht="18.75" customHeight="1">
      <c r="A17" s="11">
        <v>8</v>
      </c>
      <c r="B17" s="4" t="s">
        <v>25</v>
      </c>
      <c r="C17" s="11" t="s">
        <v>59</v>
      </c>
      <c r="D17" s="13">
        <v>10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>
        <f t="shared" si="0"/>
        <v>90</v>
      </c>
    </row>
    <row r="18" spans="1:15" ht="18.75" customHeight="1">
      <c r="A18" s="11">
        <v>9</v>
      </c>
      <c r="B18" s="4" t="s">
        <v>26</v>
      </c>
      <c r="C18" s="11" t="s">
        <v>59</v>
      </c>
      <c r="D18" s="13">
        <v>10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>
        <f t="shared" si="0"/>
        <v>90</v>
      </c>
    </row>
    <row r="19" spans="1:15" ht="18.75" customHeight="1">
      <c r="A19" s="11">
        <v>10</v>
      </c>
      <c r="B19" s="4" t="s">
        <v>27</v>
      </c>
      <c r="C19" s="11" t="s">
        <v>59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>
        <f t="shared" si="0"/>
        <v>100</v>
      </c>
    </row>
    <row r="20" spans="1:15" ht="18.75" customHeight="1">
      <c r="A20" s="11">
        <v>11</v>
      </c>
      <c r="B20" s="4" t="s">
        <v>6</v>
      </c>
      <c r="C20" s="11" t="s">
        <v>59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f t="shared" si="0"/>
        <v>100</v>
      </c>
    </row>
    <row r="21" spans="1:15" ht="18.75" customHeight="1">
      <c r="A21" s="11">
        <v>12</v>
      </c>
      <c r="B21" s="4" t="s">
        <v>28</v>
      </c>
      <c r="C21" s="11" t="s">
        <v>59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>
        <f t="shared" si="0"/>
        <v>100</v>
      </c>
    </row>
    <row r="22" spans="1:15" ht="18.75" customHeight="1">
      <c r="A22" s="11">
        <v>13</v>
      </c>
      <c r="B22" s="4" t="s">
        <v>12</v>
      </c>
      <c r="C22" s="11" t="s">
        <v>59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>
        <f t="shared" si="0"/>
        <v>100</v>
      </c>
    </row>
    <row r="23" spans="1:15" ht="18.75" customHeight="1">
      <c r="A23" s="11">
        <v>14</v>
      </c>
      <c r="B23" s="4" t="s">
        <v>1</v>
      </c>
      <c r="C23" s="11" t="s">
        <v>59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>
        <f t="shared" si="0"/>
        <v>100</v>
      </c>
    </row>
    <row r="24" spans="1:15" ht="18.75" customHeight="1">
      <c r="A24" s="11">
        <v>15</v>
      </c>
      <c r="B24" s="4" t="s">
        <v>2</v>
      </c>
      <c r="C24" s="11" t="s">
        <v>59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>
        <f t="shared" si="0"/>
        <v>100</v>
      </c>
    </row>
    <row r="25" spans="1:15" ht="18.75" customHeight="1">
      <c r="A25" s="11">
        <v>16</v>
      </c>
      <c r="B25" s="4" t="s">
        <v>29</v>
      </c>
      <c r="C25" s="11" t="s">
        <v>59</v>
      </c>
      <c r="D25" s="13">
        <v>10</v>
      </c>
      <c r="E25" s="13"/>
      <c r="F25" s="13"/>
      <c r="G25" s="13">
        <v>20</v>
      </c>
      <c r="H25" s="13"/>
      <c r="I25" s="13"/>
      <c r="J25" s="13"/>
      <c r="K25" s="13"/>
      <c r="L25" s="13"/>
      <c r="M25" s="13"/>
      <c r="N25" s="13"/>
      <c r="O25" s="13">
        <f t="shared" si="0"/>
        <v>70</v>
      </c>
    </row>
    <row r="26" spans="1:15" ht="18.75" customHeight="1">
      <c r="A26" s="11">
        <v>17</v>
      </c>
      <c r="B26" s="4" t="s">
        <v>30</v>
      </c>
      <c r="C26" s="11" t="s">
        <v>59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>
        <f t="shared" si="0"/>
        <v>100</v>
      </c>
    </row>
    <row r="27" spans="1:15" ht="18.75" customHeight="1">
      <c r="A27" s="11">
        <v>18</v>
      </c>
      <c r="B27" s="4" t="s">
        <v>31</v>
      </c>
      <c r="C27" s="11" t="s">
        <v>59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>
        <f t="shared" si="0"/>
        <v>100</v>
      </c>
    </row>
    <row r="28" spans="1:15" s="28" customFormat="1" ht="18.75" customHeight="1">
      <c r="A28" s="25">
        <v>19</v>
      </c>
      <c r="B28" s="26" t="s">
        <v>32</v>
      </c>
      <c r="C28" s="25" t="s">
        <v>59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>
        <f t="shared" si="0"/>
        <v>100</v>
      </c>
    </row>
    <row r="29" spans="1:15" ht="18.75" customHeight="1">
      <c r="A29" s="11">
        <v>20</v>
      </c>
      <c r="B29" s="4" t="s">
        <v>33</v>
      </c>
      <c r="C29" s="11" t="s">
        <v>59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>
        <f t="shared" si="0"/>
        <v>100</v>
      </c>
    </row>
    <row r="30" spans="1:15" ht="18.75" customHeight="1">
      <c r="A30" s="11">
        <v>21</v>
      </c>
      <c r="B30" s="4" t="s">
        <v>34</v>
      </c>
      <c r="C30" s="11" t="s">
        <v>59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>
        <f t="shared" si="0"/>
        <v>100</v>
      </c>
    </row>
    <row r="31" spans="1:15" ht="18.75" customHeight="1">
      <c r="A31" s="11">
        <v>22</v>
      </c>
      <c r="B31" s="4" t="s">
        <v>35</v>
      </c>
      <c r="C31" s="11" t="s">
        <v>59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>
        <f t="shared" si="0"/>
        <v>100</v>
      </c>
    </row>
    <row r="32" spans="1:15" s="28" customFormat="1" ht="15.75">
      <c r="A32" s="25">
        <v>23</v>
      </c>
      <c r="B32" s="26" t="s">
        <v>36</v>
      </c>
      <c r="C32" s="25" t="s">
        <v>59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>
        <f t="shared" si="0"/>
        <v>100</v>
      </c>
    </row>
    <row r="33" spans="1:15" ht="15.75">
      <c r="A33" s="11">
        <v>24</v>
      </c>
      <c r="B33" s="4" t="s">
        <v>37</v>
      </c>
      <c r="C33" s="11" t="s">
        <v>59</v>
      </c>
      <c r="D33" s="13">
        <v>10</v>
      </c>
      <c r="E33" s="13"/>
      <c r="F33" s="13"/>
      <c r="G33" s="13">
        <v>20</v>
      </c>
      <c r="H33" s="13"/>
      <c r="I33" s="13"/>
      <c r="J33" s="13"/>
      <c r="K33" s="13"/>
      <c r="L33" s="13"/>
      <c r="M33" s="13"/>
      <c r="N33" s="13"/>
      <c r="O33" s="13">
        <f t="shared" si="0"/>
        <v>70</v>
      </c>
    </row>
    <row r="34" spans="1:15" s="28" customFormat="1" ht="15.75">
      <c r="A34" s="25">
        <v>25</v>
      </c>
      <c r="B34" s="26" t="s">
        <v>38</v>
      </c>
      <c r="C34" s="25" t="s">
        <v>59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>
        <f t="shared" si="0"/>
        <v>100</v>
      </c>
    </row>
    <row r="35" spans="1:15" ht="15.75">
      <c r="A35" s="11">
        <v>26</v>
      </c>
      <c r="B35" s="4" t="s">
        <v>0</v>
      </c>
      <c r="C35" s="11" t="s">
        <v>59</v>
      </c>
      <c r="D35" s="13">
        <v>10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>
        <f t="shared" si="0"/>
        <v>90</v>
      </c>
    </row>
    <row r="36" spans="1:15" s="28" customFormat="1" ht="15.75">
      <c r="A36" s="25">
        <v>27</v>
      </c>
      <c r="B36" s="26" t="s">
        <v>39</v>
      </c>
      <c r="C36" s="25" t="s">
        <v>59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>
        <f t="shared" si="0"/>
        <v>100</v>
      </c>
    </row>
    <row r="37" spans="1:15" ht="15.75">
      <c r="A37" s="11">
        <v>28</v>
      </c>
      <c r="B37" s="5" t="s">
        <v>40</v>
      </c>
      <c r="C37" s="11" t="s">
        <v>59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>
        <f t="shared" si="0"/>
        <v>100</v>
      </c>
    </row>
    <row r="38" spans="1:15" ht="15.75">
      <c r="A38" s="11">
        <v>29</v>
      </c>
      <c r="B38" s="5" t="s">
        <v>41</v>
      </c>
      <c r="C38" s="11" t="s">
        <v>59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>
        <f t="shared" si="0"/>
        <v>100</v>
      </c>
    </row>
    <row r="39" spans="1:15" ht="15.75">
      <c r="A39" s="11">
        <v>30</v>
      </c>
      <c r="B39" s="4" t="s">
        <v>3</v>
      </c>
      <c r="C39" s="11" t="s">
        <v>59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>
        <f t="shared" si="0"/>
        <v>100</v>
      </c>
    </row>
    <row r="40" spans="1:15" ht="15.75">
      <c r="A40" s="11">
        <v>31</v>
      </c>
      <c r="B40" s="4" t="s">
        <v>14</v>
      </c>
      <c r="C40" s="11" t="s">
        <v>59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>
        <f t="shared" si="0"/>
        <v>100</v>
      </c>
    </row>
    <row r="41" spans="1:15" ht="15.75">
      <c r="A41" s="11">
        <v>32</v>
      </c>
      <c r="B41" s="4" t="s">
        <v>42</v>
      </c>
      <c r="C41" s="11" t="s">
        <v>59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>
        <f t="shared" si="0"/>
        <v>100</v>
      </c>
    </row>
    <row r="42" spans="1:15" ht="15.75">
      <c r="A42" s="11">
        <v>33</v>
      </c>
      <c r="B42" s="4" t="s">
        <v>43</v>
      </c>
      <c r="C42" s="11" t="s">
        <v>59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>
        <f t="shared" si="0"/>
        <v>100</v>
      </c>
    </row>
    <row r="43" spans="1:15" ht="15.75">
      <c r="A43" s="11">
        <v>34</v>
      </c>
      <c r="B43" s="4" t="s">
        <v>44</v>
      </c>
      <c r="C43" s="11" t="s">
        <v>59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>
        <f t="shared" si="0"/>
        <v>100</v>
      </c>
    </row>
    <row r="44" spans="1:15" ht="15.75">
      <c r="A44" s="11">
        <v>35</v>
      </c>
      <c r="B44" s="4" t="s">
        <v>7</v>
      </c>
      <c r="C44" s="11" t="s">
        <v>59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>
        <f t="shared" si="0"/>
        <v>100</v>
      </c>
    </row>
    <row r="45" spans="1:15" ht="15.75">
      <c r="A45" s="11">
        <v>36</v>
      </c>
      <c r="B45" s="4" t="s">
        <v>45</v>
      </c>
      <c r="C45" s="11" t="s">
        <v>59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>
        <f t="shared" si="0"/>
        <v>100</v>
      </c>
    </row>
    <row r="46" spans="1:15" ht="15.75">
      <c r="A46" s="11">
        <v>37</v>
      </c>
      <c r="B46" s="4" t="s">
        <v>46</v>
      </c>
      <c r="C46" s="11" t="s">
        <v>59</v>
      </c>
      <c r="D46" s="13">
        <v>10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>
        <f t="shared" si="0"/>
        <v>90</v>
      </c>
    </row>
    <row r="47" spans="1:15" ht="15.75">
      <c r="A47" s="11">
        <v>38</v>
      </c>
      <c r="B47" s="4" t="s">
        <v>47</v>
      </c>
      <c r="C47" s="11" t="s">
        <v>59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>
        <f t="shared" si="0"/>
        <v>100</v>
      </c>
    </row>
    <row r="48" spans="1:15" ht="15.75">
      <c r="A48" s="11">
        <v>39</v>
      </c>
      <c r="B48" s="4" t="s">
        <v>48</v>
      </c>
      <c r="C48" s="11" t="s">
        <v>59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>
        <f t="shared" si="0"/>
        <v>100</v>
      </c>
    </row>
    <row r="49" spans="1:15" ht="15.75">
      <c r="A49" s="11">
        <v>40</v>
      </c>
      <c r="B49" s="4" t="s">
        <v>49</v>
      </c>
      <c r="C49" s="11" t="s">
        <v>59</v>
      </c>
      <c r="D49" s="13"/>
      <c r="E49" s="13"/>
      <c r="F49" s="13"/>
      <c r="G49" s="13">
        <v>20</v>
      </c>
      <c r="H49" s="13"/>
      <c r="I49" s="13"/>
      <c r="J49" s="13"/>
      <c r="K49" s="13"/>
      <c r="L49" s="13"/>
      <c r="M49" s="13"/>
      <c r="N49" s="13"/>
      <c r="O49" s="13">
        <f t="shared" si="0"/>
        <v>80</v>
      </c>
    </row>
    <row r="50" spans="1:15" ht="15.75">
      <c r="A50" s="11">
        <v>41</v>
      </c>
      <c r="B50" s="6" t="s">
        <v>50</v>
      </c>
      <c r="C50" s="11" t="s">
        <v>59</v>
      </c>
      <c r="D50" s="13">
        <v>10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>
        <f t="shared" si="0"/>
        <v>90</v>
      </c>
    </row>
    <row r="51" spans="1:15" ht="15.75">
      <c r="A51" s="11">
        <v>42</v>
      </c>
      <c r="B51" s="7" t="s">
        <v>51</v>
      </c>
      <c r="C51" s="11" t="s">
        <v>59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>
        <f t="shared" si="0"/>
        <v>100</v>
      </c>
    </row>
    <row r="52" spans="1:15" ht="15.75">
      <c r="A52" s="11">
        <v>43</v>
      </c>
      <c r="B52" s="6" t="s">
        <v>52</v>
      </c>
      <c r="C52" s="11" t="s">
        <v>59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>
        <f t="shared" si="0"/>
        <v>100</v>
      </c>
    </row>
    <row r="53" spans="1:15" ht="15.75">
      <c r="A53" s="11">
        <v>44</v>
      </c>
      <c r="B53" s="6" t="s">
        <v>5</v>
      </c>
      <c r="C53" s="11" t="s">
        <v>59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>
        <f t="shared" si="0"/>
        <v>100</v>
      </c>
    </row>
    <row r="54" spans="1:15" ht="15.75">
      <c r="A54" s="11">
        <v>45</v>
      </c>
      <c r="B54" s="7" t="s">
        <v>10</v>
      </c>
      <c r="C54" s="11" t="s">
        <v>59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>
        <f t="shared" si="0"/>
        <v>100</v>
      </c>
    </row>
    <row r="55" spans="1:15" ht="15.75">
      <c r="A55" s="11">
        <v>46</v>
      </c>
      <c r="B55" s="7" t="s">
        <v>15</v>
      </c>
      <c r="C55" s="11" t="s">
        <v>59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>
        <f t="shared" si="0"/>
        <v>100</v>
      </c>
    </row>
    <row r="56" spans="1:15" ht="15.75">
      <c r="A56" s="11">
        <v>47</v>
      </c>
      <c r="B56" s="7" t="s">
        <v>53</v>
      </c>
      <c r="C56" s="11" t="s">
        <v>59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>
        <f t="shared" si="0"/>
        <v>100</v>
      </c>
    </row>
    <row r="57" spans="1:15" ht="15.75">
      <c r="A57" s="11">
        <v>48</v>
      </c>
      <c r="B57" s="7" t="s">
        <v>13</v>
      </c>
      <c r="C57" s="11" t="s">
        <v>59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>
        <f t="shared" si="0"/>
        <v>100</v>
      </c>
    </row>
    <row r="58" spans="1:15" ht="15.75">
      <c r="A58" s="11">
        <v>49</v>
      </c>
      <c r="B58" s="8" t="s">
        <v>54</v>
      </c>
      <c r="C58" s="11" t="s">
        <v>59</v>
      </c>
      <c r="D58" s="13">
        <v>5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>
        <f t="shared" si="0"/>
        <v>95</v>
      </c>
    </row>
    <row r="59" spans="12:15" ht="15.75">
      <c r="L59" s="47" t="s">
        <v>105</v>
      </c>
      <c r="M59" s="47"/>
      <c r="N59" s="47"/>
      <c r="O59" s="47"/>
    </row>
    <row r="60" spans="2:15" ht="33.75" customHeight="1">
      <c r="B60" s="48" t="s">
        <v>88</v>
      </c>
      <c r="C60" s="48"/>
      <c r="D60" s="48"/>
      <c r="E60" s="48"/>
      <c r="F60" s="48"/>
      <c r="G60" s="48"/>
      <c r="H60" s="48"/>
      <c r="L60" s="49" t="s">
        <v>67</v>
      </c>
      <c r="M60" s="49"/>
      <c r="N60" s="49"/>
      <c r="O60" s="49"/>
    </row>
  </sheetData>
  <sheetProtection password="CC30" sheet="1"/>
  <mergeCells count="22">
    <mergeCell ref="O8:O9"/>
    <mergeCell ref="L59:O59"/>
    <mergeCell ref="B60:H60"/>
    <mergeCell ref="L60:O60"/>
    <mergeCell ref="G8:G9"/>
    <mergeCell ref="H8:H9"/>
    <mergeCell ref="I8:I9"/>
    <mergeCell ref="J8:J9"/>
    <mergeCell ref="K8:K9"/>
    <mergeCell ref="L8:N8"/>
    <mergeCell ref="A8:A9"/>
    <mergeCell ref="B8:B9"/>
    <mergeCell ref="C8:C9"/>
    <mergeCell ref="D8:D9"/>
    <mergeCell ref="E8:E9"/>
    <mergeCell ref="F8:F9"/>
    <mergeCell ref="B1:D1"/>
    <mergeCell ref="I1:O1"/>
    <mergeCell ref="B2:D2"/>
    <mergeCell ref="I2:O2"/>
    <mergeCell ref="A4:O4"/>
    <mergeCell ref="A5:O5"/>
  </mergeCells>
  <printOptions/>
  <pageMargins left="0.5118110236220472" right="0.31496062992125984" top="0.35433070866141736" bottom="0.15748031496062992" header="0.31496062992125984" footer="0.1181102362204724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pane ySplit="4185" topLeftCell="A6" activePane="bottomLeft" state="split"/>
      <selection pane="topLeft" activeCell="D10" sqref="B10:K327"/>
      <selection pane="bottomLeft" activeCell="B40" sqref="B40"/>
    </sheetView>
  </sheetViews>
  <sheetFormatPr defaultColWidth="9.140625" defaultRowHeight="15"/>
  <cols>
    <col min="1" max="1" width="5.28125" style="10" customWidth="1"/>
    <col min="2" max="2" width="22.421875" style="10" customWidth="1"/>
    <col min="3" max="3" width="9.421875" style="10" customWidth="1"/>
    <col min="4" max="4" width="5.140625" style="10" customWidth="1"/>
    <col min="5" max="5" width="7.00390625" style="10" customWidth="1"/>
    <col min="6" max="6" width="6.28125" style="10" customWidth="1"/>
    <col min="7" max="11" width="9.140625" style="10" customWidth="1"/>
    <col min="12" max="12" width="8.57421875" style="10" customWidth="1"/>
    <col min="13" max="13" width="9.28125" style="10" customWidth="1"/>
    <col min="14" max="14" width="9.421875" style="10" customWidth="1"/>
    <col min="15" max="15" width="9.140625" style="10" customWidth="1"/>
    <col min="16" max="16" width="0.85546875" style="10" customWidth="1"/>
    <col min="17" max="17" width="11.28125" style="10" customWidth="1"/>
    <col min="18" max="16384" width="9.140625" style="10" customWidth="1"/>
  </cols>
  <sheetData>
    <row r="1" spans="2:17" ht="15.75">
      <c r="B1" s="55" t="s">
        <v>61</v>
      </c>
      <c r="C1" s="55"/>
      <c r="D1" s="55"/>
      <c r="E1" s="35"/>
      <c r="I1" s="56" t="s">
        <v>63</v>
      </c>
      <c r="J1" s="56"/>
      <c r="K1" s="56"/>
      <c r="L1" s="56"/>
      <c r="M1" s="56"/>
      <c r="N1" s="56"/>
      <c r="O1" s="56"/>
      <c r="Q1" s="19" t="s">
        <v>58</v>
      </c>
    </row>
    <row r="2" spans="2:17" ht="15.75">
      <c r="B2" s="56" t="s">
        <v>62</v>
      </c>
      <c r="C2" s="56"/>
      <c r="D2" s="56"/>
      <c r="E2" s="36"/>
      <c r="I2" s="57" t="s">
        <v>64</v>
      </c>
      <c r="J2" s="57"/>
      <c r="K2" s="57"/>
      <c r="L2" s="57"/>
      <c r="M2" s="57"/>
      <c r="N2" s="57"/>
      <c r="O2" s="57"/>
      <c r="Q2" s="20"/>
    </row>
    <row r="3" ht="15.75">
      <c r="Q3" s="14" t="s">
        <v>20</v>
      </c>
    </row>
    <row r="4" spans="1:17" ht="20.25">
      <c r="A4" s="58" t="s">
        <v>65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Q4" s="14" t="s">
        <v>84</v>
      </c>
    </row>
    <row r="5" spans="1:17" ht="20.25">
      <c r="A5" s="58" t="s">
        <v>101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Q5" s="14" t="s">
        <v>18</v>
      </c>
    </row>
    <row r="6" ht="15.75">
      <c r="Q6" s="14" t="s">
        <v>21</v>
      </c>
    </row>
    <row r="7" ht="15.75">
      <c r="Q7" s="16" t="s">
        <v>86</v>
      </c>
    </row>
    <row r="8" spans="1:17" ht="21.75" customHeight="1">
      <c r="A8" s="50" t="s">
        <v>17</v>
      </c>
      <c r="B8" s="50" t="s">
        <v>19</v>
      </c>
      <c r="C8" s="45" t="s">
        <v>55</v>
      </c>
      <c r="D8" s="50" t="s">
        <v>20</v>
      </c>
      <c r="E8" s="45" t="s">
        <v>85</v>
      </c>
      <c r="F8" s="50" t="s">
        <v>18</v>
      </c>
      <c r="G8" s="50" t="s">
        <v>21</v>
      </c>
      <c r="H8" s="45" t="s">
        <v>86</v>
      </c>
      <c r="I8" s="45" t="s">
        <v>60</v>
      </c>
      <c r="J8" s="45" t="s">
        <v>22</v>
      </c>
      <c r="K8" s="45" t="s">
        <v>94</v>
      </c>
      <c r="L8" s="52" t="s">
        <v>90</v>
      </c>
      <c r="M8" s="53"/>
      <c r="N8" s="54"/>
      <c r="O8" s="45" t="s">
        <v>69</v>
      </c>
      <c r="Q8" s="15" t="s">
        <v>60</v>
      </c>
    </row>
    <row r="9" spans="1:17" ht="15.75">
      <c r="A9" s="46"/>
      <c r="B9" s="46"/>
      <c r="C9" s="46"/>
      <c r="D9" s="46"/>
      <c r="E9" s="46"/>
      <c r="F9" s="46" t="s">
        <v>18</v>
      </c>
      <c r="G9" s="46" t="s">
        <v>21</v>
      </c>
      <c r="H9" s="51"/>
      <c r="I9" s="51"/>
      <c r="J9" s="46"/>
      <c r="K9" s="51"/>
      <c r="L9" s="1" t="s">
        <v>91</v>
      </c>
      <c r="M9" s="1" t="s">
        <v>92</v>
      </c>
      <c r="N9" s="1" t="s">
        <v>93</v>
      </c>
      <c r="O9" s="46"/>
      <c r="Q9" s="14" t="s">
        <v>56</v>
      </c>
    </row>
    <row r="10" spans="1:17" ht="18.75" customHeight="1">
      <c r="A10" s="11">
        <v>1</v>
      </c>
      <c r="B10" s="4" t="s">
        <v>8</v>
      </c>
      <c r="C10" s="11" t="s">
        <v>59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>
        <f>100-(SUM(D10:N10))</f>
        <v>100</v>
      </c>
      <c r="Q10" s="16" t="s">
        <v>94</v>
      </c>
    </row>
    <row r="11" spans="1:17" ht="18.75" customHeight="1">
      <c r="A11" s="11">
        <v>2</v>
      </c>
      <c r="B11" s="4" t="s">
        <v>4</v>
      </c>
      <c r="C11" s="11" t="s">
        <v>59</v>
      </c>
      <c r="D11" s="13"/>
      <c r="E11" s="13"/>
      <c r="F11" s="13">
        <v>44</v>
      </c>
      <c r="G11" s="13">
        <v>20</v>
      </c>
      <c r="H11" s="13"/>
      <c r="I11" s="13"/>
      <c r="J11" s="13"/>
      <c r="K11" s="13"/>
      <c r="L11" s="13"/>
      <c r="M11" s="13"/>
      <c r="N11" s="13"/>
      <c r="O11" s="13">
        <f aca="true" t="shared" si="0" ref="O11:O58">100-(SUM(D11:N11))</f>
        <v>36</v>
      </c>
      <c r="Q11" s="16" t="s">
        <v>57</v>
      </c>
    </row>
    <row r="12" spans="1:15" ht="18.75" customHeight="1">
      <c r="A12" s="11">
        <v>3</v>
      </c>
      <c r="B12" s="4" t="s">
        <v>9</v>
      </c>
      <c r="C12" s="11" t="s">
        <v>59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>
        <f t="shared" si="0"/>
        <v>100</v>
      </c>
    </row>
    <row r="13" spans="1:15" ht="18.75" customHeight="1">
      <c r="A13" s="11">
        <v>4</v>
      </c>
      <c r="B13" s="4" t="s">
        <v>11</v>
      </c>
      <c r="C13" s="11" t="s">
        <v>59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>
        <f t="shared" si="0"/>
        <v>100</v>
      </c>
    </row>
    <row r="14" spans="1:15" ht="18.75" customHeight="1">
      <c r="A14" s="11">
        <v>5</v>
      </c>
      <c r="B14" s="4" t="s">
        <v>23</v>
      </c>
      <c r="C14" s="11" t="s">
        <v>59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>
        <f t="shared" si="0"/>
        <v>100</v>
      </c>
    </row>
    <row r="15" spans="1:15" ht="18.75" customHeight="1">
      <c r="A15" s="11">
        <v>6</v>
      </c>
      <c r="B15" s="4" t="s">
        <v>24</v>
      </c>
      <c r="C15" s="11" t="s">
        <v>59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>
        <f t="shared" si="0"/>
        <v>100</v>
      </c>
    </row>
    <row r="16" spans="1:15" ht="18.75" customHeight="1">
      <c r="A16" s="11">
        <v>7</v>
      </c>
      <c r="B16" s="4" t="s">
        <v>16</v>
      </c>
      <c r="C16" s="11" t="s">
        <v>59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>
        <f t="shared" si="0"/>
        <v>100</v>
      </c>
    </row>
    <row r="17" spans="1:15" ht="18.75" customHeight="1">
      <c r="A17" s="11">
        <v>8</v>
      </c>
      <c r="B17" s="4" t="s">
        <v>25</v>
      </c>
      <c r="C17" s="11" t="s">
        <v>59</v>
      </c>
      <c r="D17" s="13">
        <v>10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>
        <f t="shared" si="0"/>
        <v>90</v>
      </c>
    </row>
    <row r="18" spans="1:15" ht="18.75" customHeight="1">
      <c r="A18" s="11">
        <v>9</v>
      </c>
      <c r="B18" s="4" t="s">
        <v>26</v>
      </c>
      <c r="C18" s="11" t="s">
        <v>59</v>
      </c>
      <c r="D18" s="13">
        <v>10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>
        <f t="shared" si="0"/>
        <v>90</v>
      </c>
    </row>
    <row r="19" spans="1:15" ht="18.75" customHeight="1">
      <c r="A19" s="11">
        <v>10</v>
      </c>
      <c r="B19" s="4" t="s">
        <v>27</v>
      </c>
      <c r="C19" s="11" t="s">
        <v>59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>
        <f t="shared" si="0"/>
        <v>100</v>
      </c>
    </row>
    <row r="20" spans="1:15" ht="18.75" customHeight="1">
      <c r="A20" s="11">
        <v>11</v>
      </c>
      <c r="B20" s="4" t="s">
        <v>6</v>
      </c>
      <c r="C20" s="11" t="s">
        <v>59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f t="shared" si="0"/>
        <v>100</v>
      </c>
    </row>
    <row r="21" spans="1:15" ht="18.75" customHeight="1">
      <c r="A21" s="11">
        <v>12</v>
      </c>
      <c r="B21" s="4" t="s">
        <v>28</v>
      </c>
      <c r="C21" s="11" t="s">
        <v>59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>
        <f t="shared" si="0"/>
        <v>100</v>
      </c>
    </row>
    <row r="22" spans="1:15" ht="18.75" customHeight="1">
      <c r="A22" s="11">
        <v>13</v>
      </c>
      <c r="B22" s="4" t="s">
        <v>12</v>
      </c>
      <c r="C22" s="11" t="s">
        <v>59</v>
      </c>
      <c r="D22" s="13"/>
      <c r="E22" s="13"/>
      <c r="F22" s="13"/>
      <c r="G22" s="13">
        <v>20</v>
      </c>
      <c r="H22" s="13"/>
      <c r="I22" s="13"/>
      <c r="J22" s="13"/>
      <c r="K22" s="13"/>
      <c r="L22" s="13"/>
      <c r="M22" s="13"/>
      <c r="N22" s="13"/>
      <c r="O22" s="13">
        <f t="shared" si="0"/>
        <v>80</v>
      </c>
    </row>
    <row r="23" spans="1:15" ht="18.75" customHeight="1">
      <c r="A23" s="11">
        <v>14</v>
      </c>
      <c r="B23" s="4" t="s">
        <v>1</v>
      </c>
      <c r="C23" s="11" t="s">
        <v>59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>
        <f t="shared" si="0"/>
        <v>100</v>
      </c>
    </row>
    <row r="24" spans="1:15" ht="18.75" customHeight="1">
      <c r="A24" s="11">
        <v>15</v>
      </c>
      <c r="B24" s="4" t="s">
        <v>2</v>
      </c>
      <c r="C24" s="11" t="s">
        <v>59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>
        <f t="shared" si="0"/>
        <v>100</v>
      </c>
    </row>
    <row r="25" spans="1:15" ht="18.75" customHeight="1">
      <c r="A25" s="11">
        <v>16</v>
      </c>
      <c r="B25" s="4" t="s">
        <v>29</v>
      </c>
      <c r="C25" s="11" t="s">
        <v>59</v>
      </c>
      <c r="D25" s="13">
        <v>10</v>
      </c>
      <c r="E25" s="13"/>
      <c r="F25" s="13"/>
      <c r="G25" s="13">
        <v>20</v>
      </c>
      <c r="H25" s="13"/>
      <c r="I25" s="13"/>
      <c r="J25" s="13"/>
      <c r="K25" s="13"/>
      <c r="L25" s="13"/>
      <c r="M25" s="13"/>
      <c r="N25" s="13"/>
      <c r="O25" s="13">
        <f t="shared" si="0"/>
        <v>70</v>
      </c>
    </row>
    <row r="26" spans="1:15" ht="18.75" customHeight="1">
      <c r="A26" s="11">
        <v>17</v>
      </c>
      <c r="B26" s="4" t="s">
        <v>30</v>
      </c>
      <c r="C26" s="11" t="s">
        <v>59</v>
      </c>
      <c r="D26" s="13">
        <v>10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>
        <f t="shared" si="0"/>
        <v>90</v>
      </c>
    </row>
    <row r="27" spans="1:15" ht="18.75" customHeight="1">
      <c r="A27" s="11">
        <v>18</v>
      </c>
      <c r="B27" s="4" t="s">
        <v>31</v>
      </c>
      <c r="C27" s="11" t="s">
        <v>59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>
        <f t="shared" si="0"/>
        <v>100</v>
      </c>
    </row>
    <row r="28" spans="1:15" s="28" customFormat="1" ht="18.75" customHeight="1">
      <c r="A28" s="25">
        <v>19</v>
      </c>
      <c r="B28" s="26" t="s">
        <v>32</v>
      </c>
      <c r="C28" s="25" t="s">
        <v>59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>
        <f t="shared" si="0"/>
        <v>100</v>
      </c>
    </row>
    <row r="29" spans="1:15" ht="18.75" customHeight="1">
      <c r="A29" s="11">
        <v>20</v>
      </c>
      <c r="B29" s="4" t="s">
        <v>33</v>
      </c>
      <c r="C29" s="11" t="s">
        <v>59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>
        <f t="shared" si="0"/>
        <v>100</v>
      </c>
    </row>
    <row r="30" spans="1:15" ht="18.75" customHeight="1">
      <c r="A30" s="11">
        <v>21</v>
      </c>
      <c r="B30" s="4" t="s">
        <v>34</v>
      </c>
      <c r="C30" s="11" t="s">
        <v>59</v>
      </c>
      <c r="D30" s="13"/>
      <c r="E30" s="13">
        <v>1</v>
      </c>
      <c r="F30" s="13"/>
      <c r="G30" s="13"/>
      <c r="H30" s="13"/>
      <c r="I30" s="13"/>
      <c r="J30" s="13"/>
      <c r="K30" s="13"/>
      <c r="L30" s="13"/>
      <c r="M30" s="13"/>
      <c r="N30" s="13"/>
      <c r="O30" s="13">
        <f t="shared" si="0"/>
        <v>99</v>
      </c>
    </row>
    <row r="31" spans="1:15" ht="18.75" customHeight="1">
      <c r="A31" s="11">
        <v>22</v>
      </c>
      <c r="B31" s="4" t="s">
        <v>35</v>
      </c>
      <c r="C31" s="11" t="s">
        <v>59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>
        <f t="shared" si="0"/>
        <v>100</v>
      </c>
    </row>
    <row r="32" spans="1:15" s="28" customFormat="1" ht="15.75">
      <c r="A32" s="25">
        <v>23</v>
      </c>
      <c r="B32" s="26" t="s">
        <v>36</v>
      </c>
      <c r="C32" s="25" t="s">
        <v>59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>
        <f t="shared" si="0"/>
        <v>100</v>
      </c>
    </row>
    <row r="33" spans="1:15" ht="15.75">
      <c r="A33" s="11">
        <v>24</v>
      </c>
      <c r="B33" s="4" t="s">
        <v>37</v>
      </c>
      <c r="C33" s="11" t="s">
        <v>59</v>
      </c>
      <c r="D33" s="13">
        <v>10</v>
      </c>
      <c r="E33" s="13"/>
      <c r="F33" s="13">
        <v>44</v>
      </c>
      <c r="G33" s="13"/>
      <c r="H33" s="13"/>
      <c r="I33" s="13"/>
      <c r="J33" s="13"/>
      <c r="K33" s="13"/>
      <c r="L33" s="13"/>
      <c r="M33" s="13"/>
      <c r="N33" s="13"/>
      <c r="O33" s="13">
        <f t="shared" si="0"/>
        <v>46</v>
      </c>
    </row>
    <row r="34" spans="1:15" s="28" customFormat="1" ht="15.75">
      <c r="A34" s="25">
        <v>25</v>
      </c>
      <c r="B34" s="26" t="s">
        <v>38</v>
      </c>
      <c r="C34" s="25" t="s">
        <v>59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>
        <f t="shared" si="0"/>
        <v>100</v>
      </c>
    </row>
    <row r="35" spans="1:15" ht="15.75">
      <c r="A35" s="11">
        <v>26</v>
      </c>
      <c r="B35" s="4" t="s">
        <v>0</v>
      </c>
      <c r="C35" s="11" t="s">
        <v>59</v>
      </c>
      <c r="D35" s="13">
        <v>10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>
        <f t="shared" si="0"/>
        <v>90</v>
      </c>
    </row>
    <row r="36" spans="1:15" s="28" customFormat="1" ht="15.75">
      <c r="A36" s="25">
        <v>27</v>
      </c>
      <c r="B36" s="26" t="s">
        <v>39</v>
      </c>
      <c r="C36" s="25" t="s">
        <v>59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>
        <f t="shared" si="0"/>
        <v>100</v>
      </c>
    </row>
    <row r="37" spans="1:15" ht="15.75">
      <c r="A37" s="11">
        <v>28</v>
      </c>
      <c r="B37" s="5" t="s">
        <v>40</v>
      </c>
      <c r="C37" s="11" t="s">
        <v>59</v>
      </c>
      <c r="D37" s="13">
        <v>5</v>
      </c>
      <c r="E37" s="13"/>
      <c r="F37" s="13"/>
      <c r="G37" s="13">
        <v>5</v>
      </c>
      <c r="H37" s="13"/>
      <c r="I37" s="13"/>
      <c r="J37" s="13"/>
      <c r="K37" s="13"/>
      <c r="L37" s="13"/>
      <c r="M37" s="13"/>
      <c r="N37" s="13"/>
      <c r="O37" s="13">
        <f t="shared" si="0"/>
        <v>90</v>
      </c>
    </row>
    <row r="38" spans="1:15" ht="15.75">
      <c r="A38" s="11">
        <v>29</v>
      </c>
      <c r="B38" s="5" t="s">
        <v>41</v>
      </c>
      <c r="C38" s="11" t="s">
        <v>59</v>
      </c>
      <c r="D38" s="13">
        <v>10</v>
      </c>
      <c r="E38" s="13"/>
      <c r="F38" s="13"/>
      <c r="G38" s="13">
        <v>20</v>
      </c>
      <c r="H38" s="13"/>
      <c r="I38" s="13"/>
      <c r="J38" s="13"/>
      <c r="K38" s="13"/>
      <c r="L38" s="13"/>
      <c r="M38" s="13"/>
      <c r="N38" s="13"/>
      <c r="O38" s="13">
        <f t="shared" si="0"/>
        <v>70</v>
      </c>
    </row>
    <row r="39" spans="1:15" ht="15.75">
      <c r="A39" s="11">
        <v>30</v>
      </c>
      <c r="B39" s="4" t="s">
        <v>3</v>
      </c>
      <c r="C39" s="11" t="s">
        <v>59</v>
      </c>
      <c r="D39" s="13"/>
      <c r="E39" s="13"/>
      <c r="F39" s="13">
        <v>5</v>
      </c>
      <c r="G39" s="13"/>
      <c r="H39" s="13"/>
      <c r="I39" s="13"/>
      <c r="J39" s="13"/>
      <c r="K39" s="13"/>
      <c r="L39" s="13"/>
      <c r="M39" s="13"/>
      <c r="N39" s="13"/>
      <c r="O39" s="13">
        <f t="shared" si="0"/>
        <v>95</v>
      </c>
    </row>
    <row r="40" spans="1:15" ht="15.75">
      <c r="A40" s="11">
        <v>31</v>
      </c>
      <c r="B40" s="4" t="s">
        <v>14</v>
      </c>
      <c r="C40" s="11" t="s">
        <v>59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>
        <f t="shared" si="0"/>
        <v>100</v>
      </c>
    </row>
    <row r="41" spans="1:15" ht="15.75">
      <c r="A41" s="11">
        <v>32</v>
      </c>
      <c r="B41" s="4" t="s">
        <v>42</v>
      </c>
      <c r="C41" s="11" t="s">
        <v>59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>
        <f t="shared" si="0"/>
        <v>100</v>
      </c>
    </row>
    <row r="42" spans="1:15" ht="15.75">
      <c r="A42" s="11">
        <v>33</v>
      </c>
      <c r="B42" s="4" t="s">
        <v>43</v>
      </c>
      <c r="C42" s="11" t="s">
        <v>59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>
        <f t="shared" si="0"/>
        <v>100</v>
      </c>
    </row>
    <row r="43" spans="1:15" ht="15.75">
      <c r="A43" s="11">
        <v>34</v>
      </c>
      <c r="B43" s="4" t="s">
        <v>44</v>
      </c>
      <c r="C43" s="11" t="s">
        <v>59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>
        <f t="shared" si="0"/>
        <v>100</v>
      </c>
    </row>
    <row r="44" spans="1:15" ht="15.75">
      <c r="A44" s="11">
        <v>35</v>
      </c>
      <c r="B44" s="4" t="s">
        <v>7</v>
      </c>
      <c r="C44" s="11" t="s">
        <v>59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>
        <f t="shared" si="0"/>
        <v>100</v>
      </c>
    </row>
    <row r="45" spans="1:15" ht="15.75">
      <c r="A45" s="11">
        <v>36</v>
      </c>
      <c r="B45" s="4" t="s">
        <v>45</v>
      </c>
      <c r="C45" s="11" t="s">
        <v>59</v>
      </c>
      <c r="D45" s="13"/>
      <c r="E45" s="13"/>
      <c r="F45" s="13"/>
      <c r="G45" s="13">
        <v>5</v>
      </c>
      <c r="H45" s="13"/>
      <c r="I45" s="13"/>
      <c r="J45" s="13"/>
      <c r="K45" s="13"/>
      <c r="L45" s="13"/>
      <c r="M45" s="13"/>
      <c r="N45" s="13"/>
      <c r="O45" s="13">
        <f t="shared" si="0"/>
        <v>95</v>
      </c>
    </row>
    <row r="46" spans="1:15" ht="15.75">
      <c r="A46" s="11">
        <v>37</v>
      </c>
      <c r="B46" s="4" t="s">
        <v>46</v>
      </c>
      <c r="C46" s="11" t="s">
        <v>59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>
        <f t="shared" si="0"/>
        <v>100</v>
      </c>
    </row>
    <row r="47" spans="1:15" ht="15.75">
      <c r="A47" s="11">
        <v>38</v>
      </c>
      <c r="B47" s="4" t="s">
        <v>47</v>
      </c>
      <c r="C47" s="11" t="s">
        <v>59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>
        <f t="shared" si="0"/>
        <v>100</v>
      </c>
    </row>
    <row r="48" spans="1:15" ht="15.75">
      <c r="A48" s="11">
        <v>39</v>
      </c>
      <c r="B48" s="4" t="s">
        <v>48</v>
      </c>
      <c r="C48" s="11" t="s">
        <v>59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>
        <f t="shared" si="0"/>
        <v>100</v>
      </c>
    </row>
    <row r="49" spans="1:15" ht="15.75">
      <c r="A49" s="11">
        <v>40</v>
      </c>
      <c r="B49" s="4" t="s">
        <v>49</v>
      </c>
      <c r="C49" s="11" t="s">
        <v>59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>
        <f t="shared" si="0"/>
        <v>100</v>
      </c>
    </row>
    <row r="50" spans="1:15" ht="15.75">
      <c r="A50" s="11">
        <v>41</v>
      </c>
      <c r="B50" s="6" t="s">
        <v>50</v>
      </c>
      <c r="C50" s="11" t="s">
        <v>59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>
        <f t="shared" si="0"/>
        <v>100</v>
      </c>
    </row>
    <row r="51" spans="1:15" ht="15.75">
      <c r="A51" s="11">
        <v>42</v>
      </c>
      <c r="B51" s="7" t="s">
        <v>51</v>
      </c>
      <c r="C51" s="11" t="s">
        <v>59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>
        <f t="shared" si="0"/>
        <v>100</v>
      </c>
    </row>
    <row r="52" spans="1:15" ht="15.75">
      <c r="A52" s="11">
        <v>43</v>
      </c>
      <c r="B52" s="6" t="s">
        <v>52</v>
      </c>
      <c r="C52" s="11" t="s">
        <v>59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>
        <f t="shared" si="0"/>
        <v>100</v>
      </c>
    </row>
    <row r="53" spans="1:15" ht="15.75">
      <c r="A53" s="11">
        <v>44</v>
      </c>
      <c r="B53" s="6" t="s">
        <v>5</v>
      </c>
      <c r="C53" s="11" t="s">
        <v>59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>
        <f t="shared" si="0"/>
        <v>100</v>
      </c>
    </row>
    <row r="54" spans="1:15" ht="15.75">
      <c r="A54" s="11">
        <v>45</v>
      </c>
      <c r="B54" s="7" t="s">
        <v>10</v>
      </c>
      <c r="C54" s="11" t="s">
        <v>59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>
        <f t="shared" si="0"/>
        <v>100</v>
      </c>
    </row>
    <row r="55" spans="1:15" ht="15.75">
      <c r="A55" s="11">
        <v>46</v>
      </c>
      <c r="B55" s="7" t="s">
        <v>15</v>
      </c>
      <c r="C55" s="11" t="s">
        <v>59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>
        <f t="shared" si="0"/>
        <v>100</v>
      </c>
    </row>
    <row r="56" spans="1:15" ht="15.75">
      <c r="A56" s="11">
        <v>47</v>
      </c>
      <c r="B56" s="7" t="s">
        <v>53</v>
      </c>
      <c r="C56" s="11" t="s">
        <v>59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>
        <f t="shared" si="0"/>
        <v>100</v>
      </c>
    </row>
    <row r="57" spans="1:15" ht="15.75">
      <c r="A57" s="11">
        <v>48</v>
      </c>
      <c r="B57" s="7" t="s">
        <v>13</v>
      </c>
      <c r="C57" s="11" t="s">
        <v>59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>
        <f t="shared" si="0"/>
        <v>100</v>
      </c>
    </row>
    <row r="58" spans="1:15" ht="15.75">
      <c r="A58" s="11">
        <v>49</v>
      </c>
      <c r="B58" s="8" t="s">
        <v>54</v>
      </c>
      <c r="C58" s="11" t="s">
        <v>59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>
        <f t="shared" si="0"/>
        <v>100</v>
      </c>
    </row>
    <row r="59" spans="12:15" ht="15.75">
      <c r="L59" s="47" t="s">
        <v>102</v>
      </c>
      <c r="M59" s="47"/>
      <c r="N59" s="47"/>
      <c r="O59" s="47"/>
    </row>
    <row r="60" spans="2:15" ht="33.75" customHeight="1">
      <c r="B60" s="48" t="s">
        <v>88</v>
      </c>
      <c r="C60" s="48"/>
      <c r="D60" s="48"/>
      <c r="E60" s="48"/>
      <c r="F60" s="48"/>
      <c r="G60" s="48"/>
      <c r="H60" s="48"/>
      <c r="L60" s="49" t="s">
        <v>67</v>
      </c>
      <c r="M60" s="49"/>
      <c r="N60" s="49"/>
      <c r="O60" s="49"/>
    </row>
  </sheetData>
  <sheetProtection password="CC30" sheet="1"/>
  <mergeCells count="22">
    <mergeCell ref="B1:D1"/>
    <mergeCell ref="I1:O1"/>
    <mergeCell ref="B2:D2"/>
    <mergeCell ref="I2:O2"/>
    <mergeCell ref="A4:O4"/>
    <mergeCell ref="A5:O5"/>
    <mergeCell ref="A8:A9"/>
    <mergeCell ref="B8:B9"/>
    <mergeCell ref="C8:C9"/>
    <mergeCell ref="D8:D9"/>
    <mergeCell ref="E8:E9"/>
    <mergeCell ref="F8:F9"/>
    <mergeCell ref="O8:O9"/>
    <mergeCell ref="L59:O59"/>
    <mergeCell ref="B60:H60"/>
    <mergeCell ref="L60:O60"/>
    <mergeCell ref="G8:G9"/>
    <mergeCell ref="H8:H9"/>
    <mergeCell ref="I8:I9"/>
    <mergeCell ref="J8:J9"/>
    <mergeCell ref="K8:K9"/>
    <mergeCell ref="L8:N8"/>
  </mergeCells>
  <printOptions/>
  <pageMargins left="0.5118110236220472" right="0.31496062992125984" top="0.35433070866141736" bottom="0.15748031496062992" header="0.31496062992125984" footer="0.11811023622047245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pane ySplit="4185" topLeftCell="A34" activePane="bottomLeft" state="split"/>
      <selection pane="topLeft" activeCell="G11" sqref="G11"/>
      <selection pane="bottomLeft" activeCell="C40" sqref="C40"/>
    </sheetView>
  </sheetViews>
  <sheetFormatPr defaultColWidth="9.140625" defaultRowHeight="15"/>
  <cols>
    <col min="1" max="1" width="5.28125" style="10" customWidth="1"/>
    <col min="2" max="2" width="22.421875" style="10" customWidth="1"/>
    <col min="3" max="3" width="9.421875" style="10" customWidth="1"/>
    <col min="4" max="4" width="5.140625" style="10" customWidth="1"/>
    <col min="5" max="5" width="7.00390625" style="10" customWidth="1"/>
    <col min="6" max="6" width="6.28125" style="10" customWidth="1"/>
    <col min="7" max="11" width="9.140625" style="10" customWidth="1"/>
    <col min="12" max="12" width="8.57421875" style="10" customWidth="1"/>
    <col min="13" max="13" width="9.28125" style="10" customWidth="1"/>
    <col min="14" max="14" width="9.421875" style="10" customWidth="1"/>
    <col min="15" max="15" width="9.140625" style="10" customWidth="1"/>
    <col min="16" max="16" width="0.85546875" style="10" customWidth="1"/>
    <col min="17" max="17" width="11.28125" style="10" customWidth="1"/>
    <col min="18" max="16384" width="9.140625" style="10" customWidth="1"/>
  </cols>
  <sheetData>
    <row r="1" spans="2:17" ht="15.75">
      <c r="B1" s="55" t="s">
        <v>61</v>
      </c>
      <c r="C1" s="55"/>
      <c r="D1" s="55"/>
      <c r="E1" s="31"/>
      <c r="I1" s="56" t="s">
        <v>63</v>
      </c>
      <c r="J1" s="56"/>
      <c r="K1" s="56"/>
      <c r="L1" s="56"/>
      <c r="M1" s="56"/>
      <c r="N1" s="56"/>
      <c r="O1" s="56"/>
      <c r="Q1" s="19" t="s">
        <v>58</v>
      </c>
    </row>
    <row r="2" spans="2:17" ht="15.75">
      <c r="B2" s="56" t="s">
        <v>62</v>
      </c>
      <c r="C2" s="56"/>
      <c r="D2" s="56"/>
      <c r="E2" s="32"/>
      <c r="I2" s="57" t="s">
        <v>64</v>
      </c>
      <c r="J2" s="57"/>
      <c r="K2" s="57"/>
      <c r="L2" s="57"/>
      <c r="M2" s="57"/>
      <c r="N2" s="57"/>
      <c r="O2" s="57"/>
      <c r="Q2" s="20"/>
    </row>
    <row r="3" ht="15.75">
      <c r="Q3" s="14" t="s">
        <v>20</v>
      </c>
    </row>
    <row r="4" spans="1:17" ht="20.25">
      <c r="A4" s="58" t="s">
        <v>65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Q4" s="14" t="s">
        <v>84</v>
      </c>
    </row>
    <row r="5" spans="1:17" ht="20.25">
      <c r="A5" s="58" t="s">
        <v>99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Q5" s="14" t="s">
        <v>18</v>
      </c>
    </row>
    <row r="6" ht="15.75">
      <c r="Q6" s="14" t="s">
        <v>21</v>
      </c>
    </row>
    <row r="7" ht="15.75">
      <c r="Q7" s="16" t="s">
        <v>86</v>
      </c>
    </row>
    <row r="8" spans="1:17" ht="21.75" customHeight="1">
      <c r="A8" s="50" t="s">
        <v>17</v>
      </c>
      <c r="B8" s="50" t="s">
        <v>19</v>
      </c>
      <c r="C8" s="45" t="s">
        <v>55</v>
      </c>
      <c r="D8" s="50" t="s">
        <v>20</v>
      </c>
      <c r="E8" s="45" t="s">
        <v>85</v>
      </c>
      <c r="F8" s="50" t="s">
        <v>18</v>
      </c>
      <c r="G8" s="50" t="s">
        <v>21</v>
      </c>
      <c r="H8" s="45" t="s">
        <v>86</v>
      </c>
      <c r="I8" s="45" t="s">
        <v>60</v>
      </c>
      <c r="J8" s="45" t="s">
        <v>22</v>
      </c>
      <c r="K8" s="45" t="s">
        <v>94</v>
      </c>
      <c r="L8" s="52" t="s">
        <v>90</v>
      </c>
      <c r="M8" s="53"/>
      <c r="N8" s="54"/>
      <c r="O8" s="45" t="s">
        <v>69</v>
      </c>
      <c r="Q8" s="15" t="s">
        <v>60</v>
      </c>
    </row>
    <row r="9" spans="1:17" ht="15.75">
      <c r="A9" s="46"/>
      <c r="B9" s="46"/>
      <c r="C9" s="46"/>
      <c r="D9" s="46"/>
      <c r="E9" s="46"/>
      <c r="F9" s="46" t="s">
        <v>18</v>
      </c>
      <c r="G9" s="46" t="s">
        <v>21</v>
      </c>
      <c r="H9" s="51"/>
      <c r="I9" s="51"/>
      <c r="J9" s="46"/>
      <c r="K9" s="51"/>
      <c r="L9" s="1" t="s">
        <v>91</v>
      </c>
      <c r="M9" s="1" t="s">
        <v>92</v>
      </c>
      <c r="N9" s="1" t="s">
        <v>93</v>
      </c>
      <c r="O9" s="46"/>
      <c r="Q9" s="14" t="s">
        <v>56</v>
      </c>
    </row>
    <row r="10" spans="1:17" ht="18.75" customHeight="1">
      <c r="A10" s="11">
        <v>1</v>
      </c>
      <c r="B10" s="4" t="s">
        <v>8</v>
      </c>
      <c r="C10" s="11" t="s">
        <v>59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>
        <f>100-(SUM(D10:N10))</f>
        <v>100</v>
      </c>
      <c r="Q10" s="16" t="s">
        <v>94</v>
      </c>
    </row>
    <row r="11" spans="1:17" ht="18.75" customHeight="1">
      <c r="A11" s="11">
        <v>2</v>
      </c>
      <c r="B11" s="4" t="s">
        <v>4</v>
      </c>
      <c r="C11" s="11" t="s">
        <v>59</v>
      </c>
      <c r="D11" s="13"/>
      <c r="E11" s="13"/>
      <c r="F11" s="13">
        <v>36</v>
      </c>
      <c r="G11" s="13">
        <v>20</v>
      </c>
      <c r="H11" s="13"/>
      <c r="I11" s="13"/>
      <c r="J11" s="13"/>
      <c r="K11" s="13"/>
      <c r="L11" s="13"/>
      <c r="M11" s="13"/>
      <c r="N11" s="13"/>
      <c r="O11" s="13">
        <f aca="true" t="shared" si="0" ref="O11:O58">100-(SUM(D11:N11))</f>
        <v>44</v>
      </c>
      <c r="Q11" s="16" t="s">
        <v>57</v>
      </c>
    </row>
    <row r="12" spans="1:15" ht="18.75" customHeight="1">
      <c r="A12" s="11">
        <v>3</v>
      </c>
      <c r="B12" s="4" t="s">
        <v>9</v>
      </c>
      <c r="C12" s="11" t="s">
        <v>59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>
        <f t="shared" si="0"/>
        <v>100</v>
      </c>
    </row>
    <row r="13" spans="1:15" ht="18.75" customHeight="1">
      <c r="A13" s="11">
        <v>4</v>
      </c>
      <c r="B13" s="4" t="s">
        <v>11</v>
      </c>
      <c r="C13" s="11" t="s">
        <v>59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>
        <f t="shared" si="0"/>
        <v>100</v>
      </c>
    </row>
    <row r="14" spans="1:15" ht="18.75" customHeight="1">
      <c r="A14" s="11">
        <v>5</v>
      </c>
      <c r="B14" s="4" t="s">
        <v>23</v>
      </c>
      <c r="C14" s="11" t="s">
        <v>59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>
        <f t="shared" si="0"/>
        <v>100</v>
      </c>
    </row>
    <row r="15" spans="1:15" ht="18.75" customHeight="1">
      <c r="A15" s="11">
        <v>6</v>
      </c>
      <c r="B15" s="4" t="s">
        <v>24</v>
      </c>
      <c r="C15" s="11" t="s">
        <v>59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>
        <f t="shared" si="0"/>
        <v>100</v>
      </c>
    </row>
    <row r="16" spans="1:15" ht="18.75" customHeight="1">
      <c r="A16" s="11">
        <v>7</v>
      </c>
      <c r="B16" s="4" t="s">
        <v>16</v>
      </c>
      <c r="C16" s="11" t="s">
        <v>59</v>
      </c>
      <c r="D16" s="13"/>
      <c r="E16" s="13"/>
      <c r="F16" s="13">
        <v>4</v>
      </c>
      <c r="G16" s="13"/>
      <c r="H16" s="13"/>
      <c r="I16" s="13"/>
      <c r="J16" s="13"/>
      <c r="K16" s="13"/>
      <c r="L16" s="13"/>
      <c r="M16" s="13"/>
      <c r="N16" s="13"/>
      <c r="O16" s="13">
        <f t="shared" si="0"/>
        <v>96</v>
      </c>
    </row>
    <row r="17" spans="1:15" ht="18.75" customHeight="1">
      <c r="A17" s="11">
        <v>8</v>
      </c>
      <c r="B17" s="4" t="s">
        <v>25</v>
      </c>
      <c r="C17" s="11" t="s">
        <v>59</v>
      </c>
      <c r="D17" s="13">
        <v>10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>
        <f t="shared" si="0"/>
        <v>90</v>
      </c>
    </row>
    <row r="18" spans="1:15" ht="18.75" customHeight="1">
      <c r="A18" s="11">
        <v>9</v>
      </c>
      <c r="B18" s="4" t="s">
        <v>26</v>
      </c>
      <c r="C18" s="11" t="s">
        <v>59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>
        <f t="shared" si="0"/>
        <v>100</v>
      </c>
    </row>
    <row r="19" spans="1:15" ht="18.75" customHeight="1">
      <c r="A19" s="11">
        <v>10</v>
      </c>
      <c r="B19" s="4" t="s">
        <v>27</v>
      </c>
      <c r="C19" s="11" t="s">
        <v>59</v>
      </c>
      <c r="D19" s="13"/>
      <c r="E19" s="13"/>
      <c r="F19" s="13">
        <v>10</v>
      </c>
      <c r="G19" s="13"/>
      <c r="H19" s="13"/>
      <c r="I19" s="13"/>
      <c r="J19" s="13"/>
      <c r="K19" s="13"/>
      <c r="L19" s="13"/>
      <c r="M19" s="13"/>
      <c r="N19" s="13"/>
      <c r="O19" s="13">
        <f t="shared" si="0"/>
        <v>90</v>
      </c>
    </row>
    <row r="20" spans="1:15" ht="18.75" customHeight="1">
      <c r="A20" s="11">
        <v>11</v>
      </c>
      <c r="B20" s="4" t="s">
        <v>6</v>
      </c>
      <c r="C20" s="11" t="s">
        <v>59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f t="shared" si="0"/>
        <v>100</v>
      </c>
    </row>
    <row r="21" spans="1:15" ht="18.75" customHeight="1">
      <c r="A21" s="11">
        <v>12</v>
      </c>
      <c r="B21" s="4" t="s">
        <v>28</v>
      </c>
      <c r="C21" s="11" t="s">
        <v>59</v>
      </c>
      <c r="D21" s="13"/>
      <c r="E21" s="13"/>
      <c r="F21" s="13">
        <v>2</v>
      </c>
      <c r="G21" s="13"/>
      <c r="H21" s="13"/>
      <c r="I21" s="13"/>
      <c r="J21" s="13"/>
      <c r="K21" s="13"/>
      <c r="L21" s="13"/>
      <c r="M21" s="13"/>
      <c r="N21" s="13"/>
      <c r="O21" s="13">
        <f t="shared" si="0"/>
        <v>98</v>
      </c>
    </row>
    <row r="22" spans="1:15" ht="18.75" customHeight="1">
      <c r="A22" s="11">
        <v>13</v>
      </c>
      <c r="B22" s="4" t="s">
        <v>12</v>
      </c>
      <c r="C22" s="11" t="s">
        <v>59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>
        <f t="shared" si="0"/>
        <v>100</v>
      </c>
    </row>
    <row r="23" spans="1:15" ht="18.75" customHeight="1">
      <c r="A23" s="11">
        <v>14</v>
      </c>
      <c r="B23" s="4" t="s">
        <v>1</v>
      </c>
      <c r="C23" s="11" t="s">
        <v>59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>
        <f t="shared" si="0"/>
        <v>100</v>
      </c>
    </row>
    <row r="24" spans="1:15" ht="18.75" customHeight="1">
      <c r="A24" s="11">
        <v>15</v>
      </c>
      <c r="B24" s="4" t="s">
        <v>2</v>
      </c>
      <c r="C24" s="11" t="s">
        <v>59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>
        <f t="shared" si="0"/>
        <v>100</v>
      </c>
    </row>
    <row r="25" spans="1:15" ht="18.75" customHeight="1">
      <c r="A25" s="11">
        <v>16</v>
      </c>
      <c r="B25" s="4" t="s">
        <v>29</v>
      </c>
      <c r="C25" s="11" t="s">
        <v>59</v>
      </c>
      <c r="D25" s="13">
        <v>10</v>
      </c>
      <c r="E25" s="13"/>
      <c r="F25" s="13">
        <v>4</v>
      </c>
      <c r="G25" s="13">
        <v>20</v>
      </c>
      <c r="H25" s="13"/>
      <c r="I25" s="13"/>
      <c r="J25" s="13"/>
      <c r="K25" s="13"/>
      <c r="L25" s="13"/>
      <c r="M25" s="13"/>
      <c r="N25" s="13"/>
      <c r="O25" s="13">
        <f t="shared" si="0"/>
        <v>66</v>
      </c>
    </row>
    <row r="26" spans="1:15" ht="18.75" customHeight="1">
      <c r="A26" s="11">
        <v>17</v>
      </c>
      <c r="B26" s="4" t="s">
        <v>30</v>
      </c>
      <c r="C26" s="11" t="s">
        <v>59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>
        <f t="shared" si="0"/>
        <v>100</v>
      </c>
    </row>
    <row r="27" spans="1:15" ht="18.75" customHeight="1">
      <c r="A27" s="11">
        <v>18</v>
      </c>
      <c r="B27" s="4" t="s">
        <v>31</v>
      </c>
      <c r="C27" s="11" t="s">
        <v>59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>
        <f t="shared" si="0"/>
        <v>100</v>
      </c>
    </row>
    <row r="28" spans="1:15" s="28" customFormat="1" ht="18.75" customHeight="1">
      <c r="A28" s="25">
        <v>19</v>
      </c>
      <c r="B28" s="26" t="s">
        <v>32</v>
      </c>
      <c r="C28" s="25" t="s">
        <v>59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>
        <f t="shared" si="0"/>
        <v>100</v>
      </c>
    </row>
    <row r="29" spans="1:15" ht="18.75" customHeight="1">
      <c r="A29" s="11">
        <v>20</v>
      </c>
      <c r="B29" s="4" t="s">
        <v>33</v>
      </c>
      <c r="C29" s="11" t="s">
        <v>59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>
        <f t="shared" si="0"/>
        <v>100</v>
      </c>
    </row>
    <row r="30" spans="1:15" ht="18.75" customHeight="1">
      <c r="A30" s="11">
        <v>21</v>
      </c>
      <c r="B30" s="4" t="s">
        <v>34</v>
      </c>
      <c r="C30" s="11" t="s">
        <v>59</v>
      </c>
      <c r="D30" s="13"/>
      <c r="E30" s="13"/>
      <c r="F30" s="13">
        <v>6</v>
      </c>
      <c r="G30" s="13"/>
      <c r="H30" s="13"/>
      <c r="I30" s="13"/>
      <c r="J30" s="13"/>
      <c r="K30" s="13"/>
      <c r="L30" s="13"/>
      <c r="M30" s="13"/>
      <c r="N30" s="13"/>
      <c r="O30" s="13">
        <f t="shared" si="0"/>
        <v>94</v>
      </c>
    </row>
    <row r="31" spans="1:15" ht="18.75" customHeight="1">
      <c r="A31" s="11">
        <v>22</v>
      </c>
      <c r="B31" s="4" t="s">
        <v>35</v>
      </c>
      <c r="C31" s="11" t="s">
        <v>59</v>
      </c>
      <c r="D31" s="13">
        <v>10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>
        <f t="shared" si="0"/>
        <v>90</v>
      </c>
    </row>
    <row r="32" spans="1:15" ht="15.75">
      <c r="A32" s="11">
        <v>23</v>
      </c>
      <c r="B32" s="4" t="s">
        <v>36</v>
      </c>
      <c r="C32" s="11" t="s">
        <v>59</v>
      </c>
      <c r="D32" s="13">
        <v>10</v>
      </c>
      <c r="E32" s="13"/>
      <c r="F32" s="13">
        <v>6</v>
      </c>
      <c r="G32" s="13">
        <v>20</v>
      </c>
      <c r="H32" s="13"/>
      <c r="I32" s="13"/>
      <c r="J32" s="13"/>
      <c r="K32" s="13"/>
      <c r="L32" s="13"/>
      <c r="M32" s="13"/>
      <c r="N32" s="13"/>
      <c r="O32" s="13">
        <f t="shared" si="0"/>
        <v>64</v>
      </c>
    </row>
    <row r="33" spans="1:15" ht="15.75">
      <c r="A33" s="11">
        <v>24</v>
      </c>
      <c r="B33" s="4" t="s">
        <v>37</v>
      </c>
      <c r="C33" s="11" t="s">
        <v>59</v>
      </c>
      <c r="D33" s="13">
        <v>10</v>
      </c>
      <c r="E33" s="13"/>
      <c r="F33" s="13">
        <v>12</v>
      </c>
      <c r="G33" s="13"/>
      <c r="H33" s="13"/>
      <c r="I33" s="13"/>
      <c r="J33" s="13"/>
      <c r="K33" s="13"/>
      <c r="L33" s="13"/>
      <c r="M33" s="13"/>
      <c r="N33" s="13"/>
      <c r="O33" s="13">
        <f t="shared" si="0"/>
        <v>78</v>
      </c>
    </row>
    <row r="34" spans="1:15" s="28" customFormat="1" ht="15.75">
      <c r="A34" s="25">
        <v>25</v>
      </c>
      <c r="B34" s="26" t="s">
        <v>38</v>
      </c>
      <c r="C34" s="25" t="s">
        <v>59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>
        <f t="shared" si="0"/>
        <v>100</v>
      </c>
    </row>
    <row r="35" spans="1:15" ht="15.75">
      <c r="A35" s="11">
        <v>26</v>
      </c>
      <c r="B35" s="4" t="s">
        <v>0</v>
      </c>
      <c r="C35" s="11" t="s">
        <v>59</v>
      </c>
      <c r="D35" s="13">
        <v>10</v>
      </c>
      <c r="E35" s="13"/>
      <c r="F35" s="13">
        <v>4</v>
      </c>
      <c r="G35" s="13"/>
      <c r="H35" s="13"/>
      <c r="I35" s="13"/>
      <c r="J35" s="13"/>
      <c r="K35" s="13"/>
      <c r="L35" s="13"/>
      <c r="M35" s="13"/>
      <c r="N35" s="13"/>
      <c r="O35" s="13">
        <f t="shared" si="0"/>
        <v>86</v>
      </c>
    </row>
    <row r="36" spans="1:15" ht="15.75">
      <c r="A36" s="11">
        <v>27</v>
      </c>
      <c r="B36" s="4" t="s">
        <v>39</v>
      </c>
      <c r="C36" s="11" t="s">
        <v>59</v>
      </c>
      <c r="D36" s="13"/>
      <c r="E36" s="13"/>
      <c r="F36" s="13"/>
      <c r="G36" s="13">
        <v>20</v>
      </c>
      <c r="H36" s="13"/>
      <c r="I36" s="13"/>
      <c r="J36" s="13"/>
      <c r="K36" s="13"/>
      <c r="L36" s="13"/>
      <c r="M36" s="13"/>
      <c r="N36" s="13"/>
      <c r="O36" s="13">
        <f t="shared" si="0"/>
        <v>80</v>
      </c>
    </row>
    <row r="37" spans="1:15" ht="15.75">
      <c r="A37" s="11">
        <v>28</v>
      </c>
      <c r="B37" s="5" t="s">
        <v>40</v>
      </c>
      <c r="C37" s="11" t="s">
        <v>59</v>
      </c>
      <c r="D37" s="13">
        <v>5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>
        <f t="shared" si="0"/>
        <v>95</v>
      </c>
    </row>
    <row r="38" spans="1:15" ht="15.75">
      <c r="A38" s="11">
        <v>29</v>
      </c>
      <c r="B38" s="5" t="s">
        <v>41</v>
      </c>
      <c r="C38" s="11" t="s">
        <v>59</v>
      </c>
      <c r="D38" s="13">
        <v>10</v>
      </c>
      <c r="E38" s="13"/>
      <c r="F38" s="13"/>
      <c r="G38" s="13">
        <v>20</v>
      </c>
      <c r="H38" s="13"/>
      <c r="I38" s="13"/>
      <c r="J38" s="13"/>
      <c r="K38" s="13">
        <v>5</v>
      </c>
      <c r="L38" s="13"/>
      <c r="M38" s="13"/>
      <c r="N38" s="13"/>
      <c r="O38" s="13">
        <f t="shared" si="0"/>
        <v>65</v>
      </c>
    </row>
    <row r="39" spans="1:15" ht="15.75">
      <c r="A39" s="11">
        <v>30</v>
      </c>
      <c r="B39" s="4" t="s">
        <v>3</v>
      </c>
      <c r="C39" s="11" t="s">
        <v>59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>
        <f t="shared" si="0"/>
        <v>100</v>
      </c>
    </row>
    <row r="40" spans="1:15" ht="15.75">
      <c r="A40" s="11">
        <v>31</v>
      </c>
      <c r="B40" s="4" t="s">
        <v>14</v>
      </c>
      <c r="C40" s="11" t="s">
        <v>59</v>
      </c>
      <c r="D40" s="13"/>
      <c r="E40" s="13"/>
      <c r="F40" s="13">
        <v>10</v>
      </c>
      <c r="G40" s="13"/>
      <c r="H40" s="13"/>
      <c r="I40" s="13"/>
      <c r="J40" s="13"/>
      <c r="K40" s="13"/>
      <c r="L40" s="13"/>
      <c r="M40" s="13"/>
      <c r="N40" s="13"/>
      <c r="O40" s="13">
        <f t="shared" si="0"/>
        <v>90</v>
      </c>
    </row>
    <row r="41" spans="1:15" ht="15.75">
      <c r="A41" s="11">
        <v>32</v>
      </c>
      <c r="B41" s="4" t="s">
        <v>42</v>
      </c>
      <c r="C41" s="11" t="s">
        <v>59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>
        <f t="shared" si="0"/>
        <v>100</v>
      </c>
    </row>
    <row r="42" spans="1:15" ht="15.75">
      <c r="A42" s="11">
        <v>33</v>
      </c>
      <c r="B42" s="4" t="s">
        <v>43</v>
      </c>
      <c r="C42" s="11" t="s">
        <v>59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>
        <f t="shared" si="0"/>
        <v>100</v>
      </c>
    </row>
    <row r="43" spans="1:15" ht="15.75">
      <c r="A43" s="11">
        <v>34</v>
      </c>
      <c r="B43" s="4" t="s">
        <v>44</v>
      </c>
      <c r="C43" s="11" t="s">
        <v>59</v>
      </c>
      <c r="D43" s="13"/>
      <c r="E43" s="13"/>
      <c r="F43" s="13">
        <v>10</v>
      </c>
      <c r="G43" s="13"/>
      <c r="H43" s="13"/>
      <c r="I43" s="13"/>
      <c r="J43" s="13"/>
      <c r="K43" s="13"/>
      <c r="L43" s="13"/>
      <c r="M43" s="13"/>
      <c r="N43" s="13"/>
      <c r="O43" s="13">
        <f t="shared" si="0"/>
        <v>90</v>
      </c>
    </row>
    <row r="44" spans="1:15" ht="15.75">
      <c r="A44" s="11">
        <v>35</v>
      </c>
      <c r="B44" s="4" t="s">
        <v>7</v>
      </c>
      <c r="C44" s="11" t="s">
        <v>59</v>
      </c>
      <c r="D44" s="13"/>
      <c r="E44" s="13"/>
      <c r="F44" s="13">
        <v>10</v>
      </c>
      <c r="G44" s="13"/>
      <c r="H44" s="13"/>
      <c r="I44" s="13"/>
      <c r="J44" s="13"/>
      <c r="K44" s="13"/>
      <c r="L44" s="13"/>
      <c r="M44" s="13"/>
      <c r="N44" s="13"/>
      <c r="O44" s="13">
        <f t="shared" si="0"/>
        <v>90</v>
      </c>
    </row>
    <row r="45" spans="1:15" ht="15.75">
      <c r="A45" s="11">
        <v>36</v>
      </c>
      <c r="B45" s="4" t="s">
        <v>45</v>
      </c>
      <c r="C45" s="11" t="s">
        <v>59</v>
      </c>
      <c r="D45" s="13">
        <v>10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>
        <f t="shared" si="0"/>
        <v>90</v>
      </c>
    </row>
    <row r="46" spans="1:15" ht="15.75">
      <c r="A46" s="11">
        <v>37</v>
      </c>
      <c r="B46" s="4" t="s">
        <v>46</v>
      </c>
      <c r="C46" s="11" t="s">
        <v>59</v>
      </c>
      <c r="D46" s="13"/>
      <c r="E46" s="13"/>
      <c r="F46" s="13">
        <v>10</v>
      </c>
      <c r="G46" s="13"/>
      <c r="H46" s="13"/>
      <c r="I46" s="13"/>
      <c r="J46" s="13"/>
      <c r="K46" s="13"/>
      <c r="L46" s="13"/>
      <c r="M46" s="13"/>
      <c r="N46" s="13"/>
      <c r="O46" s="13">
        <f t="shared" si="0"/>
        <v>90</v>
      </c>
    </row>
    <row r="47" spans="1:15" ht="15.75">
      <c r="A47" s="11">
        <v>38</v>
      </c>
      <c r="B47" s="4" t="s">
        <v>47</v>
      </c>
      <c r="C47" s="11" t="s">
        <v>59</v>
      </c>
      <c r="D47" s="13">
        <v>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>
        <f t="shared" si="0"/>
        <v>95</v>
      </c>
    </row>
    <row r="48" spans="1:15" ht="15.75">
      <c r="A48" s="11">
        <v>39</v>
      </c>
      <c r="B48" s="4" t="s">
        <v>48</v>
      </c>
      <c r="C48" s="11" t="s">
        <v>59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>
        <f t="shared" si="0"/>
        <v>100</v>
      </c>
    </row>
    <row r="49" spans="1:15" ht="15.75">
      <c r="A49" s="11">
        <v>40</v>
      </c>
      <c r="B49" s="4" t="s">
        <v>49</v>
      </c>
      <c r="C49" s="11" t="s">
        <v>59</v>
      </c>
      <c r="D49" s="13"/>
      <c r="E49" s="13"/>
      <c r="F49" s="13">
        <v>5</v>
      </c>
      <c r="G49" s="13">
        <v>20</v>
      </c>
      <c r="H49" s="13"/>
      <c r="I49" s="13"/>
      <c r="J49" s="13"/>
      <c r="K49" s="13"/>
      <c r="L49" s="13"/>
      <c r="M49" s="13"/>
      <c r="N49" s="13"/>
      <c r="O49" s="13">
        <f t="shared" si="0"/>
        <v>75</v>
      </c>
    </row>
    <row r="50" spans="1:15" ht="15.75">
      <c r="A50" s="11">
        <v>41</v>
      </c>
      <c r="B50" s="6" t="s">
        <v>50</v>
      </c>
      <c r="C50" s="11" t="s">
        <v>59</v>
      </c>
      <c r="D50" s="13"/>
      <c r="E50" s="13"/>
      <c r="F50" s="13"/>
      <c r="G50" s="13">
        <v>20</v>
      </c>
      <c r="H50" s="13"/>
      <c r="I50" s="13"/>
      <c r="J50" s="13"/>
      <c r="K50" s="13"/>
      <c r="L50" s="13"/>
      <c r="M50" s="13"/>
      <c r="N50" s="13"/>
      <c r="O50" s="13">
        <f t="shared" si="0"/>
        <v>80</v>
      </c>
    </row>
    <row r="51" spans="1:15" ht="15.75">
      <c r="A51" s="11">
        <v>42</v>
      </c>
      <c r="B51" s="7" t="s">
        <v>51</v>
      </c>
      <c r="C51" s="11" t="s">
        <v>59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>
        <f t="shared" si="0"/>
        <v>100</v>
      </c>
    </row>
    <row r="52" spans="1:15" ht="15.75">
      <c r="A52" s="11">
        <v>43</v>
      </c>
      <c r="B52" s="6" t="s">
        <v>52</v>
      </c>
      <c r="C52" s="11" t="s">
        <v>59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>
        <f t="shared" si="0"/>
        <v>100</v>
      </c>
    </row>
    <row r="53" spans="1:15" ht="15.75">
      <c r="A53" s="11">
        <v>44</v>
      </c>
      <c r="B53" s="6" t="s">
        <v>5</v>
      </c>
      <c r="C53" s="11" t="s">
        <v>59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>
        <f t="shared" si="0"/>
        <v>100</v>
      </c>
    </row>
    <row r="54" spans="1:15" ht="15.75">
      <c r="A54" s="11">
        <v>45</v>
      </c>
      <c r="B54" s="7" t="s">
        <v>10</v>
      </c>
      <c r="C54" s="11" t="s">
        <v>59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>
        <f t="shared" si="0"/>
        <v>100</v>
      </c>
    </row>
    <row r="55" spans="1:15" ht="15.75">
      <c r="A55" s="11">
        <v>46</v>
      </c>
      <c r="B55" s="7" t="s">
        <v>15</v>
      </c>
      <c r="C55" s="11" t="s">
        <v>59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>
        <f t="shared" si="0"/>
        <v>100</v>
      </c>
    </row>
    <row r="56" spans="1:15" ht="15.75">
      <c r="A56" s="11">
        <v>47</v>
      </c>
      <c r="B56" s="7" t="s">
        <v>53</v>
      </c>
      <c r="C56" s="11" t="s">
        <v>59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>
        <f t="shared" si="0"/>
        <v>100</v>
      </c>
    </row>
    <row r="57" spans="1:15" ht="15.75">
      <c r="A57" s="11">
        <v>48</v>
      </c>
      <c r="B57" s="7" t="s">
        <v>13</v>
      </c>
      <c r="C57" s="11" t="s">
        <v>59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>
        <f t="shared" si="0"/>
        <v>100</v>
      </c>
    </row>
    <row r="58" spans="1:15" ht="15.75">
      <c r="A58" s="11">
        <v>49</v>
      </c>
      <c r="B58" s="8" t="s">
        <v>54</v>
      </c>
      <c r="C58" s="11" t="s">
        <v>59</v>
      </c>
      <c r="D58" s="13"/>
      <c r="E58" s="13"/>
      <c r="F58" s="13">
        <v>4</v>
      </c>
      <c r="G58" s="13"/>
      <c r="H58" s="13"/>
      <c r="I58" s="13"/>
      <c r="J58" s="13"/>
      <c r="K58" s="13"/>
      <c r="L58" s="13"/>
      <c r="M58" s="13"/>
      <c r="N58" s="13"/>
      <c r="O58" s="13">
        <f t="shared" si="0"/>
        <v>96</v>
      </c>
    </row>
    <row r="59" spans="12:15" ht="15.75">
      <c r="L59" s="47" t="s">
        <v>100</v>
      </c>
      <c r="M59" s="47"/>
      <c r="N59" s="47"/>
      <c r="O59" s="47"/>
    </row>
    <row r="60" spans="2:15" ht="33.75" customHeight="1">
      <c r="B60" s="48" t="s">
        <v>88</v>
      </c>
      <c r="C60" s="48"/>
      <c r="D60" s="48"/>
      <c r="E60" s="48"/>
      <c r="F60" s="48"/>
      <c r="G60" s="48"/>
      <c r="H60" s="48"/>
      <c r="L60" s="49" t="s">
        <v>67</v>
      </c>
      <c r="M60" s="49"/>
      <c r="N60" s="49"/>
      <c r="O60" s="49"/>
    </row>
  </sheetData>
  <sheetProtection password="CC30" sheet="1"/>
  <mergeCells count="22">
    <mergeCell ref="B1:D1"/>
    <mergeCell ref="I1:O1"/>
    <mergeCell ref="B2:D2"/>
    <mergeCell ref="I2:O2"/>
    <mergeCell ref="A4:O4"/>
    <mergeCell ref="A5:O5"/>
    <mergeCell ref="A8:A9"/>
    <mergeCell ref="B8:B9"/>
    <mergeCell ref="C8:C9"/>
    <mergeCell ref="D8:D9"/>
    <mergeCell ref="E8:E9"/>
    <mergeCell ref="F8:F9"/>
    <mergeCell ref="O8:O9"/>
    <mergeCell ref="L59:O59"/>
    <mergeCell ref="B60:H60"/>
    <mergeCell ref="L60:O60"/>
    <mergeCell ref="G8:G9"/>
    <mergeCell ref="H8:H9"/>
    <mergeCell ref="I8:I9"/>
    <mergeCell ref="J8:J9"/>
    <mergeCell ref="K8:K9"/>
    <mergeCell ref="L8:N8"/>
  </mergeCells>
  <printOptions/>
  <pageMargins left="0.5118110236220472" right="0.31496062992125984" top="0.35433070866141736" bottom="0.15748031496062992" header="0.31496062992125984" footer="0.11811023622047245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pane ySplit="4185" topLeftCell="A51" activePane="bottomLeft" state="split"/>
      <selection pane="topLeft" activeCell="H8" sqref="H8:H9"/>
      <selection pane="bottomLeft" activeCell="G53" sqref="G53"/>
    </sheetView>
  </sheetViews>
  <sheetFormatPr defaultColWidth="9.140625" defaultRowHeight="15"/>
  <cols>
    <col min="1" max="1" width="5.28125" style="10" customWidth="1"/>
    <col min="2" max="2" width="22.421875" style="10" customWidth="1"/>
    <col min="3" max="3" width="9.421875" style="10" customWidth="1"/>
    <col min="4" max="4" width="5.140625" style="10" customWidth="1"/>
    <col min="5" max="5" width="7.00390625" style="10" customWidth="1"/>
    <col min="6" max="6" width="6.28125" style="10" customWidth="1"/>
    <col min="7" max="11" width="9.140625" style="10" customWidth="1"/>
    <col min="12" max="12" width="8.57421875" style="10" customWidth="1"/>
    <col min="13" max="13" width="9.28125" style="10" customWidth="1"/>
    <col min="14" max="14" width="9.421875" style="10" customWidth="1"/>
    <col min="15" max="15" width="9.140625" style="10" customWidth="1"/>
    <col min="16" max="16" width="0.85546875" style="10" customWidth="1"/>
    <col min="17" max="17" width="11.28125" style="10" customWidth="1"/>
    <col min="18" max="16384" width="9.140625" style="10" customWidth="1"/>
  </cols>
  <sheetData>
    <row r="1" spans="2:17" ht="15.75">
      <c r="B1" s="55" t="s">
        <v>61</v>
      </c>
      <c r="C1" s="55"/>
      <c r="D1" s="55"/>
      <c r="E1" s="29"/>
      <c r="I1" s="56" t="s">
        <v>63</v>
      </c>
      <c r="J1" s="56"/>
      <c r="K1" s="56"/>
      <c r="L1" s="56"/>
      <c r="M1" s="56"/>
      <c r="N1" s="56"/>
      <c r="O1" s="56"/>
      <c r="Q1" s="19" t="s">
        <v>58</v>
      </c>
    </row>
    <row r="2" spans="2:17" ht="15.75">
      <c r="B2" s="56" t="s">
        <v>62</v>
      </c>
      <c r="C2" s="56"/>
      <c r="D2" s="56"/>
      <c r="E2" s="30"/>
      <c r="I2" s="57" t="s">
        <v>64</v>
      </c>
      <c r="J2" s="57"/>
      <c r="K2" s="57"/>
      <c r="L2" s="57"/>
      <c r="M2" s="57"/>
      <c r="N2" s="57"/>
      <c r="O2" s="57"/>
      <c r="Q2" s="20"/>
    </row>
    <row r="3" ht="15.75">
      <c r="Q3" s="14" t="s">
        <v>20</v>
      </c>
    </row>
    <row r="4" spans="1:17" ht="20.25">
      <c r="A4" s="58" t="s">
        <v>65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Q4" s="14" t="s">
        <v>84</v>
      </c>
    </row>
    <row r="5" spans="1:17" ht="20.25">
      <c r="A5" s="58" t="s">
        <v>97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Q5" s="14" t="s">
        <v>18</v>
      </c>
    </row>
    <row r="6" ht="15.75">
      <c r="Q6" s="14" t="s">
        <v>21</v>
      </c>
    </row>
    <row r="7" ht="15.75">
      <c r="Q7" s="16" t="s">
        <v>86</v>
      </c>
    </row>
    <row r="8" spans="1:17" ht="21.75" customHeight="1">
      <c r="A8" s="50" t="s">
        <v>17</v>
      </c>
      <c r="B8" s="50" t="s">
        <v>19</v>
      </c>
      <c r="C8" s="45" t="s">
        <v>55</v>
      </c>
      <c r="D8" s="50" t="s">
        <v>20</v>
      </c>
      <c r="E8" s="45" t="s">
        <v>85</v>
      </c>
      <c r="F8" s="50" t="s">
        <v>18</v>
      </c>
      <c r="G8" s="50" t="s">
        <v>21</v>
      </c>
      <c r="H8" s="45" t="s">
        <v>86</v>
      </c>
      <c r="I8" s="45" t="s">
        <v>60</v>
      </c>
      <c r="J8" s="45" t="s">
        <v>22</v>
      </c>
      <c r="K8" s="45" t="s">
        <v>94</v>
      </c>
      <c r="L8" s="52" t="s">
        <v>90</v>
      </c>
      <c r="M8" s="53"/>
      <c r="N8" s="54"/>
      <c r="O8" s="45" t="s">
        <v>69</v>
      </c>
      <c r="Q8" s="15" t="s">
        <v>60</v>
      </c>
    </row>
    <row r="9" spans="1:17" ht="15.75">
      <c r="A9" s="46"/>
      <c r="B9" s="46"/>
      <c r="C9" s="46"/>
      <c r="D9" s="46"/>
      <c r="E9" s="46"/>
      <c r="F9" s="46" t="s">
        <v>18</v>
      </c>
      <c r="G9" s="46" t="s">
        <v>21</v>
      </c>
      <c r="H9" s="51"/>
      <c r="I9" s="51"/>
      <c r="J9" s="46"/>
      <c r="K9" s="51"/>
      <c r="L9" s="1" t="s">
        <v>91</v>
      </c>
      <c r="M9" s="1" t="s">
        <v>92</v>
      </c>
      <c r="N9" s="1" t="s">
        <v>93</v>
      </c>
      <c r="O9" s="46"/>
      <c r="Q9" s="14" t="s">
        <v>56</v>
      </c>
    </row>
    <row r="10" spans="1:17" ht="18.75" customHeight="1">
      <c r="A10" s="11">
        <v>1</v>
      </c>
      <c r="B10" s="4" t="s">
        <v>8</v>
      </c>
      <c r="C10" s="11" t="s">
        <v>59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>
        <f>100-(SUM(D10:N10))</f>
        <v>100</v>
      </c>
      <c r="Q10" s="16" t="s">
        <v>94</v>
      </c>
    </row>
    <row r="11" spans="1:17" ht="18.75" customHeight="1">
      <c r="A11" s="11">
        <v>2</v>
      </c>
      <c r="B11" s="4" t="s">
        <v>4</v>
      </c>
      <c r="C11" s="11" t="s">
        <v>59</v>
      </c>
      <c r="D11" s="13">
        <v>10</v>
      </c>
      <c r="E11" s="13"/>
      <c r="F11" s="13">
        <v>40</v>
      </c>
      <c r="G11" s="13">
        <v>20</v>
      </c>
      <c r="H11" s="13"/>
      <c r="I11" s="13"/>
      <c r="J11" s="13"/>
      <c r="K11" s="13"/>
      <c r="L11" s="13"/>
      <c r="M11" s="13"/>
      <c r="N11" s="13"/>
      <c r="O11" s="13">
        <f aca="true" t="shared" si="0" ref="O11:O58">100-(SUM(D11:N11))</f>
        <v>30</v>
      </c>
      <c r="Q11" s="16" t="s">
        <v>57</v>
      </c>
    </row>
    <row r="12" spans="1:15" ht="18.75" customHeight="1">
      <c r="A12" s="11">
        <v>3</v>
      </c>
      <c r="B12" s="4" t="s">
        <v>9</v>
      </c>
      <c r="C12" s="11" t="s">
        <v>59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>
        <f t="shared" si="0"/>
        <v>100</v>
      </c>
    </row>
    <row r="13" spans="1:15" ht="18.75" customHeight="1">
      <c r="A13" s="11">
        <v>4</v>
      </c>
      <c r="B13" s="4" t="s">
        <v>11</v>
      </c>
      <c r="C13" s="11" t="s">
        <v>59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>
        <f t="shared" si="0"/>
        <v>100</v>
      </c>
    </row>
    <row r="14" spans="1:15" ht="18.75" customHeight="1">
      <c r="A14" s="11">
        <v>5</v>
      </c>
      <c r="B14" s="4" t="s">
        <v>23</v>
      </c>
      <c r="C14" s="11" t="s">
        <v>59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>
        <f t="shared" si="0"/>
        <v>100</v>
      </c>
    </row>
    <row r="15" spans="1:15" ht="18.75" customHeight="1">
      <c r="A15" s="11">
        <v>6</v>
      </c>
      <c r="B15" s="4" t="s">
        <v>24</v>
      </c>
      <c r="C15" s="11" t="s">
        <v>59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>
        <f t="shared" si="0"/>
        <v>100</v>
      </c>
    </row>
    <row r="16" spans="1:15" ht="18.75" customHeight="1">
      <c r="A16" s="11">
        <v>7</v>
      </c>
      <c r="B16" s="4" t="s">
        <v>16</v>
      </c>
      <c r="C16" s="11" t="s">
        <v>59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>
        <f t="shared" si="0"/>
        <v>100</v>
      </c>
    </row>
    <row r="17" spans="1:15" ht="18.75" customHeight="1">
      <c r="A17" s="11">
        <v>8</v>
      </c>
      <c r="B17" s="4" t="s">
        <v>25</v>
      </c>
      <c r="C17" s="11" t="s">
        <v>59</v>
      </c>
      <c r="D17" s="13">
        <v>10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>
        <f t="shared" si="0"/>
        <v>90</v>
      </c>
    </row>
    <row r="18" spans="1:15" ht="18.75" customHeight="1">
      <c r="A18" s="11">
        <v>9</v>
      </c>
      <c r="B18" s="4" t="s">
        <v>26</v>
      </c>
      <c r="C18" s="11" t="s">
        <v>59</v>
      </c>
      <c r="D18" s="13">
        <v>10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>
        <f t="shared" si="0"/>
        <v>90</v>
      </c>
    </row>
    <row r="19" spans="1:15" ht="18.75" customHeight="1">
      <c r="A19" s="11">
        <v>10</v>
      </c>
      <c r="B19" s="4" t="s">
        <v>27</v>
      </c>
      <c r="C19" s="11" t="s">
        <v>59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>
        <f t="shared" si="0"/>
        <v>100</v>
      </c>
    </row>
    <row r="20" spans="1:15" ht="18.75" customHeight="1">
      <c r="A20" s="11">
        <v>11</v>
      </c>
      <c r="B20" s="4" t="s">
        <v>6</v>
      </c>
      <c r="C20" s="11" t="s">
        <v>59</v>
      </c>
      <c r="D20" s="13"/>
      <c r="E20" s="13"/>
      <c r="F20" s="13">
        <v>2</v>
      </c>
      <c r="G20" s="13"/>
      <c r="H20" s="13"/>
      <c r="I20" s="13"/>
      <c r="J20" s="13"/>
      <c r="K20" s="13"/>
      <c r="L20" s="13"/>
      <c r="M20" s="13"/>
      <c r="N20" s="13"/>
      <c r="O20" s="13">
        <f t="shared" si="0"/>
        <v>98</v>
      </c>
    </row>
    <row r="21" spans="1:15" ht="18.75" customHeight="1">
      <c r="A21" s="11">
        <v>12</v>
      </c>
      <c r="B21" s="4" t="s">
        <v>28</v>
      </c>
      <c r="C21" s="11" t="s">
        <v>59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>
        <f t="shared" si="0"/>
        <v>100</v>
      </c>
    </row>
    <row r="22" spans="1:15" ht="18.75" customHeight="1">
      <c r="A22" s="11">
        <v>13</v>
      </c>
      <c r="B22" s="4" t="s">
        <v>12</v>
      </c>
      <c r="C22" s="11" t="s">
        <v>59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>
        <f t="shared" si="0"/>
        <v>100</v>
      </c>
    </row>
    <row r="23" spans="1:15" ht="18.75" customHeight="1">
      <c r="A23" s="11">
        <v>14</v>
      </c>
      <c r="B23" s="4" t="s">
        <v>1</v>
      </c>
      <c r="C23" s="11" t="s">
        <v>59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>
        <f t="shared" si="0"/>
        <v>100</v>
      </c>
    </row>
    <row r="24" spans="1:15" ht="18.75" customHeight="1">
      <c r="A24" s="11">
        <v>15</v>
      </c>
      <c r="B24" s="4" t="s">
        <v>2</v>
      </c>
      <c r="C24" s="11" t="s">
        <v>59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>
        <f t="shared" si="0"/>
        <v>100</v>
      </c>
    </row>
    <row r="25" spans="1:15" ht="18.75" customHeight="1">
      <c r="A25" s="11">
        <v>16</v>
      </c>
      <c r="B25" s="4" t="s">
        <v>29</v>
      </c>
      <c r="C25" s="11" t="s">
        <v>59</v>
      </c>
      <c r="D25" s="13">
        <v>10</v>
      </c>
      <c r="E25" s="13"/>
      <c r="F25" s="13"/>
      <c r="G25" s="13">
        <v>20</v>
      </c>
      <c r="H25" s="13"/>
      <c r="I25" s="13"/>
      <c r="J25" s="13"/>
      <c r="K25" s="13"/>
      <c r="L25" s="13"/>
      <c r="M25" s="13"/>
      <c r="N25" s="13"/>
      <c r="O25" s="13">
        <f t="shared" si="0"/>
        <v>70</v>
      </c>
    </row>
    <row r="26" spans="1:15" ht="18.75" customHeight="1">
      <c r="A26" s="11">
        <v>17</v>
      </c>
      <c r="B26" s="4" t="s">
        <v>30</v>
      </c>
      <c r="C26" s="11" t="s">
        <v>59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>
        <f t="shared" si="0"/>
        <v>100</v>
      </c>
    </row>
    <row r="27" spans="1:15" ht="18.75" customHeight="1">
      <c r="A27" s="11">
        <v>18</v>
      </c>
      <c r="B27" s="4" t="s">
        <v>31</v>
      </c>
      <c r="C27" s="11" t="s">
        <v>59</v>
      </c>
      <c r="D27" s="13">
        <v>10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>
        <f t="shared" si="0"/>
        <v>90</v>
      </c>
    </row>
    <row r="28" spans="1:15" s="28" customFormat="1" ht="18.75" customHeight="1">
      <c r="A28" s="25">
        <v>19</v>
      </c>
      <c r="B28" s="26" t="s">
        <v>32</v>
      </c>
      <c r="C28" s="25" t="s">
        <v>59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>
        <f t="shared" si="0"/>
        <v>100</v>
      </c>
    </row>
    <row r="29" spans="1:15" ht="18.75" customHeight="1">
      <c r="A29" s="11">
        <v>20</v>
      </c>
      <c r="B29" s="4" t="s">
        <v>33</v>
      </c>
      <c r="C29" s="11" t="s">
        <v>59</v>
      </c>
      <c r="D29" s="13">
        <v>10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>
        <f t="shared" si="0"/>
        <v>90</v>
      </c>
    </row>
    <row r="30" spans="1:15" ht="18.75" customHeight="1">
      <c r="A30" s="11">
        <v>21</v>
      </c>
      <c r="B30" s="4" t="s">
        <v>34</v>
      </c>
      <c r="C30" s="11" t="s">
        <v>59</v>
      </c>
      <c r="D30" s="13">
        <v>10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>
        <f t="shared" si="0"/>
        <v>90</v>
      </c>
    </row>
    <row r="31" spans="1:15" ht="18.75" customHeight="1">
      <c r="A31" s="11">
        <v>22</v>
      </c>
      <c r="B31" s="4" t="s">
        <v>35</v>
      </c>
      <c r="C31" s="11" t="s">
        <v>59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>
        <f t="shared" si="0"/>
        <v>100</v>
      </c>
    </row>
    <row r="32" spans="1:15" ht="15.75">
      <c r="A32" s="11">
        <v>23</v>
      </c>
      <c r="B32" s="4" t="s">
        <v>36</v>
      </c>
      <c r="C32" s="11" t="s">
        <v>59</v>
      </c>
      <c r="D32" s="13">
        <v>10</v>
      </c>
      <c r="E32" s="13"/>
      <c r="F32" s="13"/>
      <c r="G32" s="13">
        <v>20</v>
      </c>
      <c r="H32" s="13"/>
      <c r="I32" s="13"/>
      <c r="J32" s="13"/>
      <c r="K32" s="13"/>
      <c r="L32" s="13"/>
      <c r="M32" s="13"/>
      <c r="N32" s="13"/>
      <c r="O32" s="13">
        <f t="shared" si="0"/>
        <v>70</v>
      </c>
    </row>
    <row r="33" spans="1:15" ht="15.75">
      <c r="A33" s="11">
        <v>24</v>
      </c>
      <c r="B33" s="4" t="s">
        <v>37</v>
      </c>
      <c r="C33" s="11" t="s">
        <v>59</v>
      </c>
      <c r="D33" s="13">
        <v>10</v>
      </c>
      <c r="E33" s="13"/>
      <c r="F33" s="13">
        <v>50</v>
      </c>
      <c r="G33" s="13">
        <v>5</v>
      </c>
      <c r="H33" s="13"/>
      <c r="I33" s="13"/>
      <c r="J33" s="13"/>
      <c r="K33" s="13"/>
      <c r="L33" s="13"/>
      <c r="M33" s="13"/>
      <c r="N33" s="13"/>
      <c r="O33" s="13">
        <f t="shared" si="0"/>
        <v>35</v>
      </c>
    </row>
    <row r="34" spans="1:15" s="28" customFormat="1" ht="15.75">
      <c r="A34" s="25">
        <v>25</v>
      </c>
      <c r="B34" s="26" t="s">
        <v>38</v>
      </c>
      <c r="C34" s="25" t="s">
        <v>59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>
        <f t="shared" si="0"/>
        <v>100</v>
      </c>
    </row>
    <row r="35" spans="1:15" ht="15.75">
      <c r="A35" s="11">
        <v>26</v>
      </c>
      <c r="B35" s="4" t="s">
        <v>0</v>
      </c>
      <c r="C35" s="11" t="s">
        <v>59</v>
      </c>
      <c r="D35" s="13">
        <v>10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>
        <f t="shared" si="0"/>
        <v>90</v>
      </c>
    </row>
    <row r="36" spans="1:15" ht="15.75">
      <c r="A36" s="11">
        <v>27</v>
      </c>
      <c r="B36" s="4" t="s">
        <v>39</v>
      </c>
      <c r="C36" s="11" t="s">
        <v>59</v>
      </c>
      <c r="D36" s="13">
        <v>10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>
        <f t="shared" si="0"/>
        <v>90</v>
      </c>
    </row>
    <row r="37" spans="1:15" ht="15.75">
      <c r="A37" s="11">
        <v>28</v>
      </c>
      <c r="B37" s="5" t="s">
        <v>40</v>
      </c>
      <c r="C37" s="11" t="s">
        <v>59</v>
      </c>
      <c r="D37" s="13">
        <v>5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>
        <f t="shared" si="0"/>
        <v>95</v>
      </c>
    </row>
    <row r="38" spans="1:15" ht="15.75">
      <c r="A38" s="11">
        <v>29</v>
      </c>
      <c r="B38" s="5" t="s">
        <v>41</v>
      </c>
      <c r="C38" s="11" t="s">
        <v>59</v>
      </c>
      <c r="D38" s="13">
        <v>4</v>
      </c>
      <c r="E38" s="13"/>
      <c r="F38" s="13"/>
      <c r="G38" s="13">
        <v>20</v>
      </c>
      <c r="H38" s="13"/>
      <c r="I38" s="13"/>
      <c r="J38" s="13"/>
      <c r="K38" s="13"/>
      <c r="L38" s="13"/>
      <c r="M38" s="13"/>
      <c r="N38" s="13"/>
      <c r="O38" s="13">
        <f t="shared" si="0"/>
        <v>76</v>
      </c>
    </row>
    <row r="39" spans="1:15" ht="15.75">
      <c r="A39" s="11">
        <v>30</v>
      </c>
      <c r="B39" s="4" t="s">
        <v>3</v>
      </c>
      <c r="C39" s="11" t="s">
        <v>59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>
        <f t="shared" si="0"/>
        <v>100</v>
      </c>
    </row>
    <row r="40" spans="1:15" ht="15.75">
      <c r="A40" s="11">
        <v>31</v>
      </c>
      <c r="B40" s="4" t="s">
        <v>14</v>
      </c>
      <c r="C40" s="11" t="s">
        <v>59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>
        <f t="shared" si="0"/>
        <v>100</v>
      </c>
    </row>
    <row r="41" spans="1:15" ht="15.75">
      <c r="A41" s="11">
        <v>32</v>
      </c>
      <c r="B41" s="4" t="s">
        <v>42</v>
      </c>
      <c r="C41" s="11" t="s">
        <v>59</v>
      </c>
      <c r="D41" s="13">
        <v>4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>
        <f t="shared" si="0"/>
        <v>96</v>
      </c>
    </row>
    <row r="42" spans="1:15" ht="15.75">
      <c r="A42" s="11">
        <v>33</v>
      </c>
      <c r="B42" s="4" t="s">
        <v>43</v>
      </c>
      <c r="C42" s="11" t="s">
        <v>59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>
        <f t="shared" si="0"/>
        <v>100</v>
      </c>
    </row>
    <row r="43" spans="1:15" ht="15.75">
      <c r="A43" s="11">
        <v>34</v>
      </c>
      <c r="B43" s="4" t="s">
        <v>44</v>
      </c>
      <c r="C43" s="11" t="s">
        <v>59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>
        <f t="shared" si="0"/>
        <v>100</v>
      </c>
    </row>
    <row r="44" spans="1:15" ht="15.75">
      <c r="A44" s="11">
        <v>35</v>
      </c>
      <c r="B44" s="4" t="s">
        <v>7</v>
      </c>
      <c r="C44" s="11" t="s">
        <v>59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>
        <f t="shared" si="0"/>
        <v>100</v>
      </c>
    </row>
    <row r="45" spans="1:15" ht="15.75">
      <c r="A45" s="11">
        <v>36</v>
      </c>
      <c r="B45" s="4" t="s">
        <v>45</v>
      </c>
      <c r="C45" s="11" t="s">
        <v>59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>
        <f t="shared" si="0"/>
        <v>100</v>
      </c>
    </row>
    <row r="46" spans="1:15" ht="15.75">
      <c r="A46" s="11">
        <v>37</v>
      </c>
      <c r="B46" s="4" t="s">
        <v>46</v>
      </c>
      <c r="C46" s="11" t="s">
        <v>59</v>
      </c>
      <c r="D46" s="13">
        <v>10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>
        <f t="shared" si="0"/>
        <v>90</v>
      </c>
    </row>
    <row r="47" spans="1:15" ht="15.75">
      <c r="A47" s="11">
        <v>38</v>
      </c>
      <c r="B47" s="4" t="s">
        <v>47</v>
      </c>
      <c r="C47" s="11" t="s">
        <v>59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>
        <f t="shared" si="0"/>
        <v>100</v>
      </c>
    </row>
    <row r="48" spans="1:15" ht="15.75">
      <c r="A48" s="11">
        <v>39</v>
      </c>
      <c r="B48" s="4" t="s">
        <v>48</v>
      </c>
      <c r="C48" s="11" t="s">
        <v>59</v>
      </c>
      <c r="D48" s="13">
        <v>10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>
        <f t="shared" si="0"/>
        <v>90</v>
      </c>
    </row>
    <row r="49" spans="1:15" ht="15.75">
      <c r="A49" s="11">
        <v>40</v>
      </c>
      <c r="B49" s="4" t="s">
        <v>49</v>
      </c>
      <c r="C49" s="11" t="s">
        <v>59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>
        <f t="shared" si="0"/>
        <v>100</v>
      </c>
    </row>
    <row r="50" spans="1:15" ht="15.75">
      <c r="A50" s="11">
        <v>41</v>
      </c>
      <c r="B50" s="6" t="s">
        <v>50</v>
      </c>
      <c r="C50" s="11" t="s">
        <v>59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>
        <f t="shared" si="0"/>
        <v>100</v>
      </c>
    </row>
    <row r="51" spans="1:15" ht="15.75">
      <c r="A51" s="11">
        <v>42</v>
      </c>
      <c r="B51" s="7" t="s">
        <v>51</v>
      </c>
      <c r="C51" s="11" t="s">
        <v>59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>
        <f t="shared" si="0"/>
        <v>100</v>
      </c>
    </row>
    <row r="52" spans="1:15" ht="15.75">
      <c r="A52" s="11">
        <v>43</v>
      </c>
      <c r="B52" s="6" t="s">
        <v>52</v>
      </c>
      <c r="C52" s="11" t="s">
        <v>59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>
        <f t="shared" si="0"/>
        <v>100</v>
      </c>
    </row>
    <row r="53" spans="1:15" ht="15.75">
      <c r="A53" s="11">
        <v>44</v>
      </c>
      <c r="B53" s="6" t="s">
        <v>5</v>
      </c>
      <c r="C53" s="11" t="s">
        <v>59</v>
      </c>
      <c r="D53" s="13"/>
      <c r="E53" s="13"/>
      <c r="F53" s="13"/>
      <c r="G53" s="13">
        <v>20</v>
      </c>
      <c r="H53" s="13"/>
      <c r="I53" s="13"/>
      <c r="J53" s="13"/>
      <c r="K53" s="13"/>
      <c r="L53" s="13"/>
      <c r="M53" s="13"/>
      <c r="N53" s="13"/>
      <c r="O53" s="13">
        <f t="shared" si="0"/>
        <v>80</v>
      </c>
    </row>
    <row r="54" spans="1:15" ht="15.75">
      <c r="A54" s="11">
        <v>45</v>
      </c>
      <c r="B54" s="7" t="s">
        <v>10</v>
      </c>
      <c r="C54" s="11" t="s">
        <v>59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>
        <f t="shared" si="0"/>
        <v>100</v>
      </c>
    </row>
    <row r="55" spans="1:15" ht="15.75">
      <c r="A55" s="11">
        <v>46</v>
      </c>
      <c r="B55" s="7" t="s">
        <v>15</v>
      </c>
      <c r="C55" s="11" t="s">
        <v>59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>
        <f t="shared" si="0"/>
        <v>100</v>
      </c>
    </row>
    <row r="56" spans="1:15" ht="15.75">
      <c r="A56" s="11">
        <v>47</v>
      </c>
      <c r="B56" s="7" t="s">
        <v>53</v>
      </c>
      <c r="C56" s="11" t="s">
        <v>59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>
        <f t="shared" si="0"/>
        <v>100</v>
      </c>
    </row>
    <row r="57" spans="1:15" ht="15.75">
      <c r="A57" s="11">
        <v>48</v>
      </c>
      <c r="B57" s="7" t="s">
        <v>13</v>
      </c>
      <c r="C57" s="11" t="s">
        <v>59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>
        <f t="shared" si="0"/>
        <v>100</v>
      </c>
    </row>
    <row r="58" spans="1:15" ht="15.75">
      <c r="A58" s="11">
        <v>49</v>
      </c>
      <c r="B58" s="8" t="s">
        <v>54</v>
      </c>
      <c r="C58" s="11" t="s">
        <v>59</v>
      </c>
      <c r="D58" s="13"/>
      <c r="E58" s="13"/>
      <c r="F58" s="13">
        <v>5</v>
      </c>
      <c r="G58" s="13"/>
      <c r="H58" s="13"/>
      <c r="I58" s="13"/>
      <c r="J58" s="13"/>
      <c r="K58" s="13"/>
      <c r="L58" s="13"/>
      <c r="M58" s="13"/>
      <c r="N58" s="13"/>
      <c r="O58" s="13">
        <f t="shared" si="0"/>
        <v>95</v>
      </c>
    </row>
    <row r="59" spans="12:15" ht="15.75">
      <c r="L59" s="47" t="s">
        <v>98</v>
      </c>
      <c r="M59" s="47"/>
      <c r="N59" s="47"/>
      <c r="O59" s="47"/>
    </row>
    <row r="60" spans="2:15" ht="33.75" customHeight="1">
      <c r="B60" s="48" t="s">
        <v>88</v>
      </c>
      <c r="C60" s="48"/>
      <c r="D60" s="48"/>
      <c r="E60" s="48"/>
      <c r="F60" s="48"/>
      <c r="G60" s="48"/>
      <c r="H60" s="48"/>
      <c r="L60" s="49" t="s">
        <v>67</v>
      </c>
      <c r="M60" s="49"/>
      <c r="N60" s="49"/>
      <c r="O60" s="49"/>
    </row>
  </sheetData>
  <sheetProtection password="CC30" sheet="1"/>
  <mergeCells count="22">
    <mergeCell ref="O8:O9"/>
    <mergeCell ref="L59:O59"/>
    <mergeCell ref="B60:H60"/>
    <mergeCell ref="L60:O60"/>
    <mergeCell ref="G8:G9"/>
    <mergeCell ref="H8:H9"/>
    <mergeCell ref="I8:I9"/>
    <mergeCell ref="J8:J9"/>
    <mergeCell ref="K8:K9"/>
    <mergeCell ref="L8:N8"/>
    <mergeCell ref="A8:A9"/>
    <mergeCell ref="B8:B9"/>
    <mergeCell ref="C8:C9"/>
    <mergeCell ref="D8:D9"/>
    <mergeCell ref="E8:E9"/>
    <mergeCell ref="F8:F9"/>
    <mergeCell ref="B1:D1"/>
    <mergeCell ref="I1:O1"/>
    <mergeCell ref="B2:D2"/>
    <mergeCell ref="I2:O2"/>
    <mergeCell ref="A4:O4"/>
    <mergeCell ref="A5:O5"/>
  </mergeCells>
  <printOptions/>
  <pageMargins left="0.5118110236220472" right="0.31496062992125984" top="0.35433070866141736" bottom="0.15748031496062992" header="0.31496062992125984" footer="0.11811023622047245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pane ySplit="4185" topLeftCell="A51" activePane="bottomLeft" state="split"/>
      <selection pane="topLeft" activeCell="H8" sqref="H8:H9"/>
      <selection pane="bottomLeft" activeCell="G56" sqref="G56"/>
    </sheetView>
  </sheetViews>
  <sheetFormatPr defaultColWidth="9.140625" defaultRowHeight="15"/>
  <cols>
    <col min="1" max="1" width="5.28125" style="10" customWidth="1"/>
    <col min="2" max="2" width="22.421875" style="10" customWidth="1"/>
    <col min="3" max="3" width="9.421875" style="10" customWidth="1"/>
    <col min="4" max="4" width="5.140625" style="10" customWidth="1"/>
    <col min="5" max="5" width="7.00390625" style="10" customWidth="1"/>
    <col min="6" max="6" width="6.28125" style="10" customWidth="1"/>
    <col min="7" max="11" width="9.140625" style="10" customWidth="1"/>
    <col min="12" max="12" width="8.57421875" style="10" customWidth="1"/>
    <col min="13" max="13" width="9.28125" style="10" customWidth="1"/>
    <col min="14" max="14" width="9.421875" style="10" customWidth="1"/>
    <col min="15" max="15" width="9.140625" style="10" customWidth="1"/>
    <col min="16" max="16" width="0.85546875" style="10" customWidth="1"/>
    <col min="17" max="17" width="11.28125" style="10" customWidth="1"/>
    <col min="18" max="16384" width="9.140625" style="10" customWidth="1"/>
  </cols>
  <sheetData>
    <row r="1" spans="2:17" ht="15.75">
      <c r="B1" s="55" t="s">
        <v>61</v>
      </c>
      <c r="C1" s="55"/>
      <c r="D1" s="55"/>
      <c r="E1" s="23"/>
      <c r="I1" s="56" t="s">
        <v>63</v>
      </c>
      <c r="J1" s="56"/>
      <c r="K1" s="56"/>
      <c r="L1" s="56"/>
      <c r="M1" s="56"/>
      <c r="N1" s="56"/>
      <c r="O1" s="56"/>
      <c r="Q1" s="19" t="s">
        <v>58</v>
      </c>
    </row>
    <row r="2" spans="2:17" ht="15.75">
      <c r="B2" s="56" t="s">
        <v>62</v>
      </c>
      <c r="C2" s="56"/>
      <c r="D2" s="56"/>
      <c r="E2" s="24"/>
      <c r="I2" s="57" t="s">
        <v>64</v>
      </c>
      <c r="J2" s="57"/>
      <c r="K2" s="57"/>
      <c r="L2" s="57"/>
      <c r="M2" s="57"/>
      <c r="N2" s="57"/>
      <c r="O2" s="57"/>
      <c r="Q2" s="20"/>
    </row>
    <row r="3" ht="15.75">
      <c r="Q3" s="14" t="s">
        <v>20</v>
      </c>
    </row>
    <row r="4" spans="1:17" ht="20.25">
      <c r="A4" s="58" t="s">
        <v>65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Q4" s="14" t="s">
        <v>84</v>
      </c>
    </row>
    <row r="5" spans="1:17" ht="20.25">
      <c r="A5" s="58" t="s">
        <v>95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Q5" s="14" t="s">
        <v>18</v>
      </c>
    </row>
    <row r="6" ht="15.75">
      <c r="Q6" s="14" t="s">
        <v>21</v>
      </c>
    </row>
    <row r="7" ht="15.75">
      <c r="Q7" s="16" t="s">
        <v>86</v>
      </c>
    </row>
    <row r="8" spans="1:17" ht="21.75" customHeight="1">
      <c r="A8" s="50" t="s">
        <v>17</v>
      </c>
      <c r="B8" s="50" t="s">
        <v>19</v>
      </c>
      <c r="C8" s="45" t="s">
        <v>55</v>
      </c>
      <c r="D8" s="50" t="s">
        <v>20</v>
      </c>
      <c r="E8" s="45" t="s">
        <v>85</v>
      </c>
      <c r="F8" s="50" t="s">
        <v>18</v>
      </c>
      <c r="G8" s="50" t="s">
        <v>21</v>
      </c>
      <c r="H8" s="45" t="s">
        <v>86</v>
      </c>
      <c r="I8" s="45" t="s">
        <v>60</v>
      </c>
      <c r="J8" s="45" t="s">
        <v>22</v>
      </c>
      <c r="K8" s="45" t="s">
        <v>94</v>
      </c>
      <c r="L8" s="52" t="s">
        <v>90</v>
      </c>
      <c r="M8" s="53"/>
      <c r="N8" s="54"/>
      <c r="O8" s="45" t="s">
        <v>69</v>
      </c>
      <c r="Q8" s="15" t="s">
        <v>60</v>
      </c>
    </row>
    <row r="9" spans="1:17" ht="15.75">
      <c r="A9" s="46"/>
      <c r="B9" s="46"/>
      <c r="C9" s="46"/>
      <c r="D9" s="46"/>
      <c r="E9" s="46"/>
      <c r="F9" s="46" t="s">
        <v>18</v>
      </c>
      <c r="G9" s="46" t="s">
        <v>21</v>
      </c>
      <c r="H9" s="51"/>
      <c r="I9" s="51"/>
      <c r="J9" s="46"/>
      <c r="K9" s="51"/>
      <c r="L9" s="1" t="s">
        <v>91</v>
      </c>
      <c r="M9" s="1" t="s">
        <v>92</v>
      </c>
      <c r="N9" s="1" t="s">
        <v>93</v>
      </c>
      <c r="O9" s="46"/>
      <c r="Q9" s="14" t="s">
        <v>56</v>
      </c>
    </row>
    <row r="10" spans="1:17" ht="18.75" customHeight="1">
      <c r="A10" s="11">
        <v>1</v>
      </c>
      <c r="B10" s="4" t="s">
        <v>8</v>
      </c>
      <c r="C10" s="11" t="s">
        <v>59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>
        <f>100-(SUM(D10:N10))</f>
        <v>100</v>
      </c>
      <c r="Q10" s="16" t="s">
        <v>94</v>
      </c>
    </row>
    <row r="11" spans="1:17" ht="18.75" customHeight="1">
      <c r="A11" s="11">
        <v>2</v>
      </c>
      <c r="B11" s="4" t="s">
        <v>4</v>
      </c>
      <c r="C11" s="11" t="s">
        <v>59</v>
      </c>
      <c r="D11" s="13">
        <v>10</v>
      </c>
      <c r="E11" s="13"/>
      <c r="F11" s="13">
        <v>40</v>
      </c>
      <c r="G11" s="13">
        <v>20</v>
      </c>
      <c r="H11" s="13"/>
      <c r="I11" s="13"/>
      <c r="J11" s="13"/>
      <c r="K11" s="13"/>
      <c r="L11" s="13"/>
      <c r="M11" s="13"/>
      <c r="N11" s="13"/>
      <c r="O11" s="13">
        <f aca="true" t="shared" si="0" ref="O11:O58">100-(SUM(D11:N11))</f>
        <v>30</v>
      </c>
      <c r="Q11" s="16" t="s">
        <v>57</v>
      </c>
    </row>
    <row r="12" spans="1:15" ht="18.75" customHeight="1">
      <c r="A12" s="11">
        <v>3</v>
      </c>
      <c r="B12" s="4" t="s">
        <v>9</v>
      </c>
      <c r="C12" s="11" t="s">
        <v>59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>
        <f t="shared" si="0"/>
        <v>100</v>
      </c>
    </row>
    <row r="13" spans="1:15" ht="18.75" customHeight="1">
      <c r="A13" s="11">
        <v>4</v>
      </c>
      <c r="B13" s="4" t="s">
        <v>11</v>
      </c>
      <c r="C13" s="11" t="s">
        <v>59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>
        <f t="shared" si="0"/>
        <v>100</v>
      </c>
    </row>
    <row r="14" spans="1:15" ht="18.75" customHeight="1">
      <c r="A14" s="11">
        <v>5</v>
      </c>
      <c r="B14" s="4" t="s">
        <v>23</v>
      </c>
      <c r="C14" s="11" t="s">
        <v>59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>
        <f t="shared" si="0"/>
        <v>100</v>
      </c>
    </row>
    <row r="15" spans="1:15" ht="18.75" customHeight="1">
      <c r="A15" s="11">
        <v>6</v>
      </c>
      <c r="B15" s="4" t="s">
        <v>24</v>
      </c>
      <c r="C15" s="11" t="s">
        <v>59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>
        <f t="shared" si="0"/>
        <v>100</v>
      </c>
    </row>
    <row r="16" spans="1:15" ht="18.75" customHeight="1">
      <c r="A16" s="11">
        <v>7</v>
      </c>
      <c r="B16" s="4" t="s">
        <v>16</v>
      </c>
      <c r="C16" s="11" t="s">
        <v>59</v>
      </c>
      <c r="D16" s="13"/>
      <c r="E16" s="13"/>
      <c r="F16" s="13">
        <v>10</v>
      </c>
      <c r="G16" s="13">
        <v>5</v>
      </c>
      <c r="H16" s="13"/>
      <c r="I16" s="13"/>
      <c r="J16" s="13"/>
      <c r="K16" s="13"/>
      <c r="L16" s="13"/>
      <c r="M16" s="13"/>
      <c r="N16" s="13"/>
      <c r="O16" s="13">
        <f t="shared" si="0"/>
        <v>85</v>
      </c>
    </row>
    <row r="17" spans="1:15" ht="18.75" customHeight="1">
      <c r="A17" s="11">
        <v>8</v>
      </c>
      <c r="B17" s="4" t="s">
        <v>25</v>
      </c>
      <c r="C17" s="11" t="s">
        <v>59</v>
      </c>
      <c r="D17" s="13">
        <v>10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>
        <f t="shared" si="0"/>
        <v>90</v>
      </c>
    </row>
    <row r="18" spans="1:15" ht="18.75" customHeight="1">
      <c r="A18" s="11">
        <v>9</v>
      </c>
      <c r="B18" s="4" t="s">
        <v>26</v>
      </c>
      <c r="C18" s="11" t="s">
        <v>59</v>
      </c>
      <c r="D18" s="13">
        <v>10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>
        <f t="shared" si="0"/>
        <v>90</v>
      </c>
    </row>
    <row r="19" spans="1:15" ht="18.75" customHeight="1">
      <c r="A19" s="11">
        <v>10</v>
      </c>
      <c r="B19" s="4" t="s">
        <v>27</v>
      </c>
      <c r="C19" s="11" t="s">
        <v>59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>
        <f t="shared" si="0"/>
        <v>100</v>
      </c>
    </row>
    <row r="20" spans="1:15" ht="18.75" customHeight="1">
      <c r="A20" s="11">
        <v>11</v>
      </c>
      <c r="B20" s="4" t="s">
        <v>6</v>
      </c>
      <c r="C20" s="11" t="s">
        <v>59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f t="shared" si="0"/>
        <v>100</v>
      </c>
    </row>
    <row r="21" spans="1:15" ht="18.75" customHeight="1">
      <c r="A21" s="11">
        <v>12</v>
      </c>
      <c r="B21" s="4" t="s">
        <v>28</v>
      </c>
      <c r="C21" s="11" t="s">
        <v>59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>
        <f t="shared" si="0"/>
        <v>100</v>
      </c>
    </row>
    <row r="22" spans="1:15" ht="18.75" customHeight="1">
      <c r="A22" s="11">
        <v>13</v>
      </c>
      <c r="B22" s="4" t="s">
        <v>12</v>
      </c>
      <c r="C22" s="11" t="s">
        <v>59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>
        <f t="shared" si="0"/>
        <v>100</v>
      </c>
    </row>
    <row r="23" spans="1:15" ht="18.75" customHeight="1">
      <c r="A23" s="11">
        <v>14</v>
      </c>
      <c r="B23" s="4" t="s">
        <v>1</v>
      </c>
      <c r="C23" s="11" t="s">
        <v>59</v>
      </c>
      <c r="D23" s="13"/>
      <c r="E23" s="13"/>
      <c r="F23" s="13">
        <v>2</v>
      </c>
      <c r="G23" s="13"/>
      <c r="H23" s="13"/>
      <c r="I23" s="13"/>
      <c r="J23" s="13"/>
      <c r="K23" s="13"/>
      <c r="L23" s="13"/>
      <c r="M23" s="13"/>
      <c r="N23" s="13"/>
      <c r="O23" s="13">
        <f t="shared" si="0"/>
        <v>98</v>
      </c>
    </row>
    <row r="24" spans="1:15" ht="18.75" customHeight="1">
      <c r="A24" s="11">
        <v>15</v>
      </c>
      <c r="B24" s="4" t="s">
        <v>2</v>
      </c>
      <c r="C24" s="11" t="s">
        <v>59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>
        <f t="shared" si="0"/>
        <v>100</v>
      </c>
    </row>
    <row r="25" spans="1:15" ht="18.75" customHeight="1">
      <c r="A25" s="11">
        <v>16</v>
      </c>
      <c r="B25" s="4" t="s">
        <v>29</v>
      </c>
      <c r="C25" s="11" t="s">
        <v>59</v>
      </c>
      <c r="D25" s="13">
        <v>10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>
        <f t="shared" si="0"/>
        <v>90</v>
      </c>
    </row>
    <row r="26" spans="1:15" ht="18.75" customHeight="1">
      <c r="A26" s="11">
        <v>17</v>
      </c>
      <c r="B26" s="4" t="s">
        <v>30</v>
      </c>
      <c r="C26" s="11" t="s">
        <v>59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>
        <f t="shared" si="0"/>
        <v>100</v>
      </c>
    </row>
    <row r="27" spans="1:15" ht="18.75" customHeight="1">
      <c r="A27" s="11">
        <v>18</v>
      </c>
      <c r="B27" s="4" t="s">
        <v>31</v>
      </c>
      <c r="C27" s="11" t="s">
        <v>59</v>
      </c>
      <c r="D27" s="13">
        <v>10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>
        <f t="shared" si="0"/>
        <v>90</v>
      </c>
    </row>
    <row r="28" spans="1:15" s="28" customFormat="1" ht="18.75" customHeight="1">
      <c r="A28" s="25">
        <v>19</v>
      </c>
      <c r="B28" s="26" t="s">
        <v>32</v>
      </c>
      <c r="C28" s="25" t="s">
        <v>59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>
        <f t="shared" si="0"/>
        <v>100</v>
      </c>
    </row>
    <row r="29" spans="1:15" ht="18.75" customHeight="1">
      <c r="A29" s="11">
        <v>20</v>
      </c>
      <c r="B29" s="4" t="s">
        <v>33</v>
      </c>
      <c r="C29" s="11" t="s">
        <v>59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>
        <f t="shared" si="0"/>
        <v>100</v>
      </c>
    </row>
    <row r="30" spans="1:15" ht="18.75" customHeight="1">
      <c r="A30" s="11">
        <v>21</v>
      </c>
      <c r="B30" s="4" t="s">
        <v>34</v>
      </c>
      <c r="C30" s="11" t="s">
        <v>59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>
        <f t="shared" si="0"/>
        <v>100</v>
      </c>
    </row>
    <row r="31" spans="1:15" ht="18.75" customHeight="1">
      <c r="A31" s="11">
        <v>22</v>
      </c>
      <c r="B31" s="4" t="s">
        <v>35</v>
      </c>
      <c r="C31" s="11" t="s">
        <v>59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>
        <f t="shared" si="0"/>
        <v>100</v>
      </c>
    </row>
    <row r="32" spans="1:15" ht="15.75">
      <c r="A32" s="11">
        <v>23</v>
      </c>
      <c r="B32" s="4" t="s">
        <v>36</v>
      </c>
      <c r="C32" s="11" t="s">
        <v>59</v>
      </c>
      <c r="D32" s="13">
        <v>10</v>
      </c>
      <c r="E32" s="13"/>
      <c r="F32" s="13"/>
      <c r="G32" s="13">
        <v>20</v>
      </c>
      <c r="H32" s="13"/>
      <c r="I32" s="13"/>
      <c r="J32" s="13"/>
      <c r="K32" s="13"/>
      <c r="L32" s="13"/>
      <c r="M32" s="13"/>
      <c r="N32" s="13"/>
      <c r="O32" s="13">
        <f t="shared" si="0"/>
        <v>70</v>
      </c>
    </row>
    <row r="33" spans="1:15" ht="15.75">
      <c r="A33" s="11">
        <v>24</v>
      </c>
      <c r="B33" s="4" t="s">
        <v>37</v>
      </c>
      <c r="C33" s="11" t="s">
        <v>59</v>
      </c>
      <c r="D33" s="13">
        <v>10</v>
      </c>
      <c r="E33" s="13"/>
      <c r="F33" s="13">
        <v>53</v>
      </c>
      <c r="G33" s="13">
        <v>20</v>
      </c>
      <c r="H33" s="13"/>
      <c r="I33" s="13"/>
      <c r="J33" s="13"/>
      <c r="K33" s="13"/>
      <c r="L33" s="13"/>
      <c r="M33" s="13"/>
      <c r="N33" s="13"/>
      <c r="O33" s="13">
        <f t="shared" si="0"/>
        <v>17</v>
      </c>
    </row>
    <row r="34" spans="1:15" s="28" customFormat="1" ht="15.75">
      <c r="A34" s="25">
        <v>25</v>
      </c>
      <c r="B34" s="26" t="s">
        <v>38</v>
      </c>
      <c r="C34" s="25" t="s">
        <v>59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>
        <f t="shared" si="0"/>
        <v>100</v>
      </c>
    </row>
    <row r="35" spans="1:15" ht="15.75">
      <c r="A35" s="11">
        <v>26</v>
      </c>
      <c r="B35" s="4" t="s">
        <v>0</v>
      </c>
      <c r="C35" s="11" t="s">
        <v>59</v>
      </c>
      <c r="D35" s="13">
        <v>10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>
        <f t="shared" si="0"/>
        <v>90</v>
      </c>
    </row>
    <row r="36" spans="1:15" ht="15.75">
      <c r="A36" s="11">
        <v>27</v>
      </c>
      <c r="B36" s="4" t="s">
        <v>39</v>
      </c>
      <c r="C36" s="11" t="s">
        <v>59</v>
      </c>
      <c r="D36" s="13">
        <v>10</v>
      </c>
      <c r="E36" s="13"/>
      <c r="F36" s="13"/>
      <c r="G36" s="13">
        <v>20</v>
      </c>
      <c r="H36" s="13"/>
      <c r="I36" s="13"/>
      <c r="J36" s="13"/>
      <c r="K36" s="13"/>
      <c r="L36" s="13"/>
      <c r="M36" s="13"/>
      <c r="N36" s="13"/>
      <c r="O36" s="13">
        <f t="shared" si="0"/>
        <v>70</v>
      </c>
    </row>
    <row r="37" spans="1:15" ht="15.75">
      <c r="A37" s="11">
        <v>28</v>
      </c>
      <c r="B37" s="5" t="s">
        <v>40</v>
      </c>
      <c r="C37" s="11" t="s">
        <v>59</v>
      </c>
      <c r="D37" s="13">
        <v>5</v>
      </c>
      <c r="E37" s="13"/>
      <c r="F37" s="13">
        <v>10</v>
      </c>
      <c r="G37" s="13">
        <v>5</v>
      </c>
      <c r="H37" s="13"/>
      <c r="I37" s="13"/>
      <c r="J37" s="13"/>
      <c r="K37" s="13"/>
      <c r="L37" s="13"/>
      <c r="M37" s="13"/>
      <c r="N37" s="13"/>
      <c r="O37" s="13">
        <f t="shared" si="0"/>
        <v>80</v>
      </c>
    </row>
    <row r="38" spans="1:15" ht="15.75">
      <c r="A38" s="11">
        <v>29</v>
      </c>
      <c r="B38" s="5" t="s">
        <v>41</v>
      </c>
      <c r="C38" s="11" t="s">
        <v>59</v>
      </c>
      <c r="D38" s="13">
        <v>10</v>
      </c>
      <c r="E38" s="13"/>
      <c r="F38" s="13">
        <v>10</v>
      </c>
      <c r="G38" s="13">
        <v>20</v>
      </c>
      <c r="H38" s="13"/>
      <c r="I38" s="13"/>
      <c r="J38" s="13"/>
      <c r="K38" s="13"/>
      <c r="L38" s="13"/>
      <c r="M38" s="13"/>
      <c r="N38" s="13"/>
      <c r="O38" s="13">
        <f t="shared" si="0"/>
        <v>60</v>
      </c>
    </row>
    <row r="39" spans="1:15" ht="15.75">
      <c r="A39" s="11">
        <v>30</v>
      </c>
      <c r="B39" s="4" t="s">
        <v>3</v>
      </c>
      <c r="C39" s="11" t="s">
        <v>59</v>
      </c>
      <c r="D39" s="13"/>
      <c r="E39" s="13"/>
      <c r="F39" s="13">
        <v>2</v>
      </c>
      <c r="G39" s="13"/>
      <c r="H39" s="13"/>
      <c r="I39" s="13"/>
      <c r="J39" s="13"/>
      <c r="K39" s="13"/>
      <c r="L39" s="13"/>
      <c r="M39" s="13"/>
      <c r="N39" s="13"/>
      <c r="O39" s="13">
        <f t="shared" si="0"/>
        <v>98</v>
      </c>
    </row>
    <row r="40" spans="1:15" ht="15.75">
      <c r="A40" s="11">
        <v>31</v>
      </c>
      <c r="B40" s="4" t="s">
        <v>14</v>
      </c>
      <c r="C40" s="11" t="s">
        <v>59</v>
      </c>
      <c r="D40" s="13"/>
      <c r="E40" s="13"/>
      <c r="F40" s="13"/>
      <c r="G40" s="13">
        <v>20</v>
      </c>
      <c r="H40" s="13"/>
      <c r="I40" s="13"/>
      <c r="J40" s="13"/>
      <c r="K40" s="13"/>
      <c r="L40" s="13"/>
      <c r="M40" s="13"/>
      <c r="N40" s="13"/>
      <c r="O40" s="13">
        <f t="shared" si="0"/>
        <v>80</v>
      </c>
    </row>
    <row r="41" spans="1:15" ht="15.75">
      <c r="A41" s="11">
        <v>32</v>
      </c>
      <c r="B41" s="4" t="s">
        <v>42</v>
      </c>
      <c r="C41" s="11" t="s">
        <v>59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>
        <f t="shared" si="0"/>
        <v>100</v>
      </c>
    </row>
    <row r="42" spans="1:15" ht="15.75">
      <c r="A42" s="11">
        <v>33</v>
      </c>
      <c r="B42" s="4" t="s">
        <v>43</v>
      </c>
      <c r="C42" s="11" t="s">
        <v>59</v>
      </c>
      <c r="D42" s="13">
        <v>10</v>
      </c>
      <c r="E42" s="13"/>
      <c r="F42" s="13">
        <v>10</v>
      </c>
      <c r="G42" s="13"/>
      <c r="H42" s="13"/>
      <c r="I42" s="13"/>
      <c r="J42" s="13"/>
      <c r="K42" s="13"/>
      <c r="L42" s="13"/>
      <c r="M42" s="13"/>
      <c r="N42" s="13"/>
      <c r="O42" s="13">
        <f t="shared" si="0"/>
        <v>80</v>
      </c>
    </row>
    <row r="43" spans="1:15" ht="15.75">
      <c r="A43" s="11">
        <v>34</v>
      </c>
      <c r="B43" s="4" t="s">
        <v>44</v>
      </c>
      <c r="C43" s="11" t="s">
        <v>59</v>
      </c>
      <c r="D43" s="13"/>
      <c r="E43" s="13"/>
      <c r="F43" s="13">
        <v>4</v>
      </c>
      <c r="G43" s="13"/>
      <c r="H43" s="13"/>
      <c r="I43" s="13"/>
      <c r="J43" s="13"/>
      <c r="K43" s="13"/>
      <c r="L43" s="13"/>
      <c r="M43" s="13"/>
      <c r="N43" s="13"/>
      <c r="O43" s="13">
        <f t="shared" si="0"/>
        <v>96</v>
      </c>
    </row>
    <row r="44" spans="1:15" ht="15.75">
      <c r="A44" s="11">
        <v>35</v>
      </c>
      <c r="B44" s="4" t="s">
        <v>7</v>
      </c>
      <c r="C44" s="11" t="s">
        <v>59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>
        <f t="shared" si="0"/>
        <v>100</v>
      </c>
    </row>
    <row r="45" spans="1:15" ht="15.75">
      <c r="A45" s="11">
        <v>36</v>
      </c>
      <c r="B45" s="4" t="s">
        <v>45</v>
      </c>
      <c r="C45" s="11" t="s">
        <v>59</v>
      </c>
      <c r="D45" s="13"/>
      <c r="E45" s="13"/>
      <c r="F45" s="13"/>
      <c r="G45" s="13">
        <v>20</v>
      </c>
      <c r="H45" s="13"/>
      <c r="I45" s="13"/>
      <c r="J45" s="13"/>
      <c r="K45" s="13"/>
      <c r="L45" s="13"/>
      <c r="M45" s="13"/>
      <c r="N45" s="13"/>
      <c r="O45" s="13">
        <f t="shared" si="0"/>
        <v>80</v>
      </c>
    </row>
    <row r="46" spans="1:15" ht="15.75">
      <c r="A46" s="11">
        <v>37</v>
      </c>
      <c r="B46" s="4" t="s">
        <v>46</v>
      </c>
      <c r="C46" s="11" t="s">
        <v>59</v>
      </c>
      <c r="D46" s="13">
        <v>10</v>
      </c>
      <c r="E46" s="13"/>
      <c r="F46" s="13">
        <v>10</v>
      </c>
      <c r="G46" s="13">
        <v>5</v>
      </c>
      <c r="H46" s="13"/>
      <c r="I46" s="13"/>
      <c r="J46" s="13"/>
      <c r="K46" s="13"/>
      <c r="L46" s="13"/>
      <c r="M46" s="13"/>
      <c r="N46" s="13"/>
      <c r="O46" s="13">
        <f t="shared" si="0"/>
        <v>75</v>
      </c>
    </row>
    <row r="47" spans="1:15" ht="15.75">
      <c r="A47" s="11">
        <v>38</v>
      </c>
      <c r="B47" s="4" t="s">
        <v>47</v>
      </c>
      <c r="C47" s="11" t="s">
        <v>59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>
        <f t="shared" si="0"/>
        <v>100</v>
      </c>
    </row>
    <row r="48" spans="1:15" ht="15.75">
      <c r="A48" s="11">
        <v>39</v>
      </c>
      <c r="B48" s="4" t="s">
        <v>48</v>
      </c>
      <c r="C48" s="11" t="s">
        <v>59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>
        <f t="shared" si="0"/>
        <v>100</v>
      </c>
    </row>
    <row r="49" spans="1:15" ht="15.75">
      <c r="A49" s="11">
        <v>40</v>
      </c>
      <c r="B49" s="4" t="s">
        <v>49</v>
      </c>
      <c r="C49" s="11" t="s">
        <v>59</v>
      </c>
      <c r="D49" s="13"/>
      <c r="E49" s="13"/>
      <c r="F49" s="13">
        <v>2</v>
      </c>
      <c r="G49" s="13"/>
      <c r="H49" s="13"/>
      <c r="I49" s="13"/>
      <c r="J49" s="13"/>
      <c r="K49" s="13"/>
      <c r="L49" s="13"/>
      <c r="M49" s="13"/>
      <c r="N49" s="13"/>
      <c r="O49" s="13">
        <f t="shared" si="0"/>
        <v>98</v>
      </c>
    </row>
    <row r="50" spans="1:15" ht="15.75">
      <c r="A50" s="11">
        <v>41</v>
      </c>
      <c r="B50" s="6" t="s">
        <v>50</v>
      </c>
      <c r="C50" s="11" t="s">
        <v>59</v>
      </c>
      <c r="D50" s="13"/>
      <c r="E50" s="13"/>
      <c r="F50" s="13"/>
      <c r="G50" s="13">
        <v>20</v>
      </c>
      <c r="H50" s="13"/>
      <c r="I50" s="13"/>
      <c r="J50" s="13"/>
      <c r="K50" s="13"/>
      <c r="L50" s="13"/>
      <c r="M50" s="13"/>
      <c r="N50" s="13"/>
      <c r="O50" s="13">
        <f t="shared" si="0"/>
        <v>80</v>
      </c>
    </row>
    <row r="51" spans="1:15" ht="15.75">
      <c r="A51" s="11">
        <v>42</v>
      </c>
      <c r="B51" s="7" t="s">
        <v>51</v>
      </c>
      <c r="C51" s="11" t="s">
        <v>59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>
        <f t="shared" si="0"/>
        <v>100</v>
      </c>
    </row>
    <row r="52" spans="1:15" ht="15.75">
      <c r="A52" s="11">
        <v>43</v>
      </c>
      <c r="B52" s="6" t="s">
        <v>52</v>
      </c>
      <c r="C52" s="11" t="s">
        <v>59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>
        <f t="shared" si="0"/>
        <v>100</v>
      </c>
    </row>
    <row r="53" spans="1:15" ht="15.75">
      <c r="A53" s="11">
        <v>44</v>
      </c>
      <c r="B53" s="6" t="s">
        <v>5</v>
      </c>
      <c r="C53" s="11" t="s">
        <v>59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>
        <f t="shared" si="0"/>
        <v>100</v>
      </c>
    </row>
    <row r="54" spans="1:15" ht="15.75">
      <c r="A54" s="11">
        <v>45</v>
      </c>
      <c r="B54" s="7" t="s">
        <v>10</v>
      </c>
      <c r="C54" s="11" t="s">
        <v>59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>
        <f t="shared" si="0"/>
        <v>100</v>
      </c>
    </row>
    <row r="55" spans="1:15" ht="15.75">
      <c r="A55" s="11">
        <v>46</v>
      </c>
      <c r="B55" s="7" t="s">
        <v>15</v>
      </c>
      <c r="C55" s="11" t="s">
        <v>59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>
        <f t="shared" si="0"/>
        <v>100</v>
      </c>
    </row>
    <row r="56" spans="1:15" ht="15.75">
      <c r="A56" s="11">
        <v>47</v>
      </c>
      <c r="B56" s="7" t="s">
        <v>53</v>
      </c>
      <c r="C56" s="11" t="s">
        <v>59</v>
      </c>
      <c r="D56" s="13"/>
      <c r="E56" s="13"/>
      <c r="F56" s="13">
        <v>2</v>
      </c>
      <c r="G56" s="13">
        <v>20</v>
      </c>
      <c r="H56" s="13"/>
      <c r="I56" s="13"/>
      <c r="J56" s="13"/>
      <c r="K56" s="13"/>
      <c r="L56" s="13"/>
      <c r="M56" s="13"/>
      <c r="N56" s="13"/>
      <c r="O56" s="13">
        <f t="shared" si="0"/>
        <v>78</v>
      </c>
    </row>
    <row r="57" spans="1:15" ht="15.75">
      <c r="A57" s="11">
        <v>48</v>
      </c>
      <c r="B57" s="7" t="s">
        <v>13</v>
      </c>
      <c r="C57" s="11" t="s">
        <v>59</v>
      </c>
      <c r="D57" s="13"/>
      <c r="E57" s="13"/>
      <c r="F57" s="13"/>
      <c r="G57" s="13">
        <v>5</v>
      </c>
      <c r="H57" s="13"/>
      <c r="I57" s="13"/>
      <c r="J57" s="13"/>
      <c r="K57" s="13"/>
      <c r="L57" s="13"/>
      <c r="M57" s="13"/>
      <c r="N57" s="13"/>
      <c r="O57" s="13">
        <f t="shared" si="0"/>
        <v>95</v>
      </c>
    </row>
    <row r="58" spans="1:15" ht="15.75">
      <c r="A58" s="11">
        <v>49</v>
      </c>
      <c r="B58" s="8" t="s">
        <v>54</v>
      </c>
      <c r="C58" s="11" t="s">
        <v>59</v>
      </c>
      <c r="D58" s="13"/>
      <c r="E58" s="13"/>
      <c r="F58" s="13"/>
      <c r="G58" s="13"/>
      <c r="H58" s="13">
        <v>10</v>
      </c>
      <c r="I58" s="13"/>
      <c r="J58" s="13"/>
      <c r="K58" s="13"/>
      <c r="L58" s="13"/>
      <c r="M58" s="13"/>
      <c r="N58" s="13"/>
      <c r="O58" s="13">
        <f t="shared" si="0"/>
        <v>90</v>
      </c>
    </row>
    <row r="59" spans="12:15" ht="15.75">
      <c r="L59" s="47" t="s">
        <v>96</v>
      </c>
      <c r="M59" s="47"/>
      <c r="N59" s="47"/>
      <c r="O59" s="47"/>
    </row>
    <row r="60" spans="2:15" ht="33.75" customHeight="1">
      <c r="B60" s="48" t="s">
        <v>88</v>
      </c>
      <c r="C60" s="48"/>
      <c r="D60" s="48"/>
      <c r="E60" s="48"/>
      <c r="F60" s="48"/>
      <c r="G60" s="48"/>
      <c r="H60" s="48"/>
      <c r="L60" s="49" t="s">
        <v>67</v>
      </c>
      <c r="M60" s="49"/>
      <c r="N60" s="49"/>
      <c r="O60" s="49"/>
    </row>
  </sheetData>
  <sheetProtection password="CC30" sheet="1"/>
  <mergeCells count="22">
    <mergeCell ref="B1:D1"/>
    <mergeCell ref="I1:O1"/>
    <mergeCell ref="B2:D2"/>
    <mergeCell ref="I2:O2"/>
    <mergeCell ref="A4:O4"/>
    <mergeCell ref="A5:O5"/>
    <mergeCell ref="A8:A9"/>
    <mergeCell ref="B8:B9"/>
    <mergeCell ref="C8:C9"/>
    <mergeCell ref="D8:D9"/>
    <mergeCell ref="E8:E9"/>
    <mergeCell ref="F8:F9"/>
    <mergeCell ref="O8:O9"/>
    <mergeCell ref="L59:O59"/>
    <mergeCell ref="B60:H60"/>
    <mergeCell ref="L60:O60"/>
    <mergeCell ref="G8:G9"/>
    <mergeCell ref="H8:H9"/>
    <mergeCell ref="I8:I9"/>
    <mergeCell ref="J8:J9"/>
    <mergeCell ref="K8:K9"/>
    <mergeCell ref="L8:N8"/>
  </mergeCells>
  <printOptions/>
  <pageMargins left="0.5118110236220472" right="0.31496062992125984" top="0.35433070866141736" bottom="0.15748031496062992" header="0.31496062992125984" footer="0.11811023622047245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pane ySplit="4185" topLeftCell="A22" activePane="bottomLeft" state="split"/>
      <selection pane="topLeft" activeCell="F8" sqref="F8:F9"/>
      <selection pane="bottomLeft" activeCell="F27" sqref="F27"/>
    </sheetView>
  </sheetViews>
  <sheetFormatPr defaultColWidth="9.140625" defaultRowHeight="15"/>
  <cols>
    <col min="1" max="1" width="5.28125" style="10" customWidth="1"/>
    <col min="2" max="2" width="22.421875" style="10" customWidth="1"/>
    <col min="3" max="3" width="9.421875" style="10" customWidth="1"/>
    <col min="4" max="4" width="5.140625" style="10" customWidth="1"/>
    <col min="5" max="5" width="7.00390625" style="10" customWidth="1"/>
    <col min="6" max="6" width="6.28125" style="10" customWidth="1"/>
    <col min="7" max="11" width="9.140625" style="10" customWidth="1"/>
    <col min="12" max="12" width="8.57421875" style="10" customWidth="1"/>
    <col min="13" max="13" width="9.28125" style="10" customWidth="1"/>
    <col min="14" max="14" width="9.421875" style="10" customWidth="1"/>
    <col min="15" max="15" width="9.140625" style="10" customWidth="1"/>
    <col min="16" max="16" width="0.85546875" style="10" customWidth="1"/>
    <col min="17" max="17" width="11.28125" style="10" customWidth="1"/>
    <col min="18" max="16384" width="9.140625" style="10" customWidth="1"/>
  </cols>
  <sheetData>
    <row r="1" spans="2:17" ht="15.75">
      <c r="B1" s="55" t="s">
        <v>61</v>
      </c>
      <c r="C1" s="55"/>
      <c r="D1" s="55"/>
      <c r="E1" s="21"/>
      <c r="I1" s="56" t="s">
        <v>63</v>
      </c>
      <c r="J1" s="56"/>
      <c r="K1" s="56"/>
      <c r="L1" s="56"/>
      <c r="M1" s="56"/>
      <c r="N1" s="56"/>
      <c r="O1" s="56"/>
      <c r="Q1" s="19" t="s">
        <v>58</v>
      </c>
    </row>
    <row r="2" spans="2:17" ht="15.75">
      <c r="B2" s="56" t="s">
        <v>62</v>
      </c>
      <c r="C2" s="56"/>
      <c r="D2" s="56"/>
      <c r="E2" s="22"/>
      <c r="I2" s="57" t="s">
        <v>64</v>
      </c>
      <c r="J2" s="57"/>
      <c r="K2" s="57"/>
      <c r="L2" s="57"/>
      <c r="M2" s="57"/>
      <c r="N2" s="57"/>
      <c r="O2" s="57"/>
      <c r="Q2" s="20"/>
    </row>
    <row r="3" ht="15.75">
      <c r="Q3" s="14" t="s">
        <v>20</v>
      </c>
    </row>
    <row r="4" spans="1:17" ht="20.25">
      <c r="A4" s="58" t="s">
        <v>65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Q4" s="14" t="s">
        <v>84</v>
      </c>
    </row>
    <row r="5" spans="1:17" ht="20.25">
      <c r="A5" s="58" t="s">
        <v>87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Q5" s="14" t="s">
        <v>18</v>
      </c>
    </row>
    <row r="6" ht="15.75">
      <c r="Q6" s="14" t="s">
        <v>21</v>
      </c>
    </row>
    <row r="7" ht="15.75">
      <c r="Q7" s="16" t="s">
        <v>86</v>
      </c>
    </row>
    <row r="8" spans="1:17" ht="21.75" customHeight="1">
      <c r="A8" s="50" t="s">
        <v>17</v>
      </c>
      <c r="B8" s="50" t="s">
        <v>19</v>
      </c>
      <c r="C8" s="45" t="s">
        <v>55</v>
      </c>
      <c r="D8" s="50" t="s">
        <v>20</v>
      </c>
      <c r="E8" s="45" t="s">
        <v>85</v>
      </c>
      <c r="F8" s="50" t="s">
        <v>18</v>
      </c>
      <c r="G8" s="50" t="s">
        <v>21</v>
      </c>
      <c r="H8" s="45" t="s">
        <v>86</v>
      </c>
      <c r="I8" s="45" t="s">
        <v>60</v>
      </c>
      <c r="J8" s="45" t="s">
        <v>22</v>
      </c>
      <c r="K8" s="45" t="s">
        <v>94</v>
      </c>
      <c r="L8" s="52" t="s">
        <v>90</v>
      </c>
      <c r="M8" s="53"/>
      <c r="N8" s="54"/>
      <c r="O8" s="45" t="s">
        <v>69</v>
      </c>
      <c r="Q8" s="15" t="s">
        <v>60</v>
      </c>
    </row>
    <row r="9" spans="1:17" ht="15.75">
      <c r="A9" s="46"/>
      <c r="B9" s="46"/>
      <c r="C9" s="46"/>
      <c r="D9" s="46"/>
      <c r="E9" s="46"/>
      <c r="F9" s="46" t="s">
        <v>18</v>
      </c>
      <c r="G9" s="46" t="s">
        <v>21</v>
      </c>
      <c r="H9" s="51"/>
      <c r="I9" s="51"/>
      <c r="J9" s="46"/>
      <c r="K9" s="51"/>
      <c r="L9" s="1" t="s">
        <v>91</v>
      </c>
      <c r="M9" s="1" t="s">
        <v>92</v>
      </c>
      <c r="N9" s="1" t="s">
        <v>93</v>
      </c>
      <c r="O9" s="46"/>
      <c r="Q9" s="14" t="s">
        <v>56</v>
      </c>
    </row>
    <row r="10" spans="1:17" ht="18.75" customHeight="1">
      <c r="A10" s="11">
        <v>1</v>
      </c>
      <c r="B10" s="4" t="s">
        <v>8</v>
      </c>
      <c r="C10" s="11" t="s">
        <v>59</v>
      </c>
      <c r="D10" s="12"/>
      <c r="E10" s="13"/>
      <c r="F10" s="12"/>
      <c r="G10" s="12"/>
      <c r="H10" s="12"/>
      <c r="I10" s="13"/>
      <c r="J10" s="12"/>
      <c r="K10" s="13"/>
      <c r="L10" s="12"/>
      <c r="M10" s="12"/>
      <c r="N10" s="12"/>
      <c r="O10" s="12">
        <f>100-(SUM(D10:N10))</f>
        <v>100</v>
      </c>
      <c r="Q10" s="16" t="s">
        <v>94</v>
      </c>
    </row>
    <row r="11" spans="1:17" ht="18.75" customHeight="1">
      <c r="A11" s="11">
        <v>2</v>
      </c>
      <c r="B11" s="4" t="s">
        <v>4</v>
      </c>
      <c r="C11" s="11" t="s">
        <v>59</v>
      </c>
      <c r="D11" s="12">
        <v>10</v>
      </c>
      <c r="E11" s="13"/>
      <c r="F11" s="12">
        <v>48</v>
      </c>
      <c r="G11" s="12">
        <v>20</v>
      </c>
      <c r="H11" s="12"/>
      <c r="I11" s="13"/>
      <c r="J11" s="12"/>
      <c r="K11" s="13"/>
      <c r="L11" s="12"/>
      <c r="M11" s="12"/>
      <c r="N11" s="12"/>
      <c r="O11" s="13">
        <f aca="true" t="shared" si="0" ref="O11:O58">100-(SUM(D11:N11))</f>
        <v>22</v>
      </c>
      <c r="Q11" s="16" t="s">
        <v>57</v>
      </c>
    </row>
    <row r="12" spans="1:15" ht="18.75" customHeight="1">
      <c r="A12" s="11">
        <v>3</v>
      </c>
      <c r="B12" s="4" t="s">
        <v>9</v>
      </c>
      <c r="C12" s="11" t="s">
        <v>59</v>
      </c>
      <c r="D12" s="12"/>
      <c r="E12" s="13"/>
      <c r="F12" s="12"/>
      <c r="G12" s="12">
        <v>20</v>
      </c>
      <c r="H12" s="12"/>
      <c r="I12" s="13"/>
      <c r="J12" s="12"/>
      <c r="K12" s="13">
        <v>30</v>
      </c>
      <c r="L12" s="12"/>
      <c r="M12" s="12"/>
      <c r="N12" s="12"/>
      <c r="O12" s="13">
        <f t="shared" si="0"/>
        <v>50</v>
      </c>
    </row>
    <row r="13" spans="1:15" ht="18.75" customHeight="1">
      <c r="A13" s="11">
        <v>4</v>
      </c>
      <c r="B13" s="4" t="s">
        <v>11</v>
      </c>
      <c r="C13" s="11" t="s">
        <v>59</v>
      </c>
      <c r="D13" s="12"/>
      <c r="E13" s="13"/>
      <c r="F13" s="12"/>
      <c r="G13" s="12"/>
      <c r="H13" s="12"/>
      <c r="I13" s="13"/>
      <c r="J13" s="12"/>
      <c r="K13" s="13"/>
      <c r="L13" s="12"/>
      <c r="M13" s="12"/>
      <c r="N13" s="12"/>
      <c r="O13" s="13">
        <f t="shared" si="0"/>
        <v>100</v>
      </c>
    </row>
    <row r="14" spans="1:15" ht="18.75" customHeight="1">
      <c r="A14" s="11">
        <v>5</v>
      </c>
      <c r="B14" s="4" t="s">
        <v>23</v>
      </c>
      <c r="C14" s="11" t="s">
        <v>59</v>
      </c>
      <c r="D14" s="12"/>
      <c r="E14" s="13"/>
      <c r="F14" s="12">
        <v>20</v>
      </c>
      <c r="G14" s="12"/>
      <c r="H14" s="12"/>
      <c r="I14" s="13"/>
      <c r="J14" s="12"/>
      <c r="K14" s="13"/>
      <c r="L14" s="12"/>
      <c r="M14" s="12"/>
      <c r="N14" s="12"/>
      <c r="O14" s="13">
        <f t="shared" si="0"/>
        <v>80</v>
      </c>
    </row>
    <row r="15" spans="1:15" ht="18.75" customHeight="1">
      <c r="A15" s="11">
        <v>6</v>
      </c>
      <c r="B15" s="4" t="s">
        <v>24</v>
      </c>
      <c r="C15" s="11" t="s">
        <v>59</v>
      </c>
      <c r="D15" s="12">
        <v>10</v>
      </c>
      <c r="E15" s="13"/>
      <c r="F15" s="12">
        <v>8</v>
      </c>
      <c r="G15" s="12"/>
      <c r="H15" s="12"/>
      <c r="I15" s="13"/>
      <c r="J15" s="12"/>
      <c r="K15" s="13"/>
      <c r="L15" s="12"/>
      <c r="M15" s="12"/>
      <c r="N15" s="12"/>
      <c r="O15" s="13">
        <f t="shared" si="0"/>
        <v>82</v>
      </c>
    </row>
    <row r="16" spans="1:15" ht="18.75" customHeight="1">
      <c r="A16" s="11">
        <v>7</v>
      </c>
      <c r="B16" s="4" t="s">
        <v>16</v>
      </c>
      <c r="C16" s="11" t="s">
        <v>59</v>
      </c>
      <c r="D16" s="12"/>
      <c r="E16" s="13"/>
      <c r="F16" s="12">
        <v>4</v>
      </c>
      <c r="G16" s="12"/>
      <c r="H16" s="12"/>
      <c r="I16" s="13">
        <v>20</v>
      </c>
      <c r="J16" s="12"/>
      <c r="K16" s="13"/>
      <c r="L16" s="12"/>
      <c r="M16" s="12"/>
      <c r="N16" s="12"/>
      <c r="O16" s="13">
        <f t="shared" si="0"/>
        <v>76</v>
      </c>
    </row>
    <row r="17" spans="1:15" ht="18.75" customHeight="1">
      <c r="A17" s="11">
        <v>8</v>
      </c>
      <c r="B17" s="4" t="s">
        <v>25</v>
      </c>
      <c r="C17" s="11" t="s">
        <v>59</v>
      </c>
      <c r="D17" s="12">
        <v>10</v>
      </c>
      <c r="E17" s="13"/>
      <c r="F17" s="12">
        <v>8</v>
      </c>
      <c r="G17" s="12"/>
      <c r="H17" s="12"/>
      <c r="I17" s="13"/>
      <c r="J17" s="12"/>
      <c r="K17" s="13"/>
      <c r="L17" s="12"/>
      <c r="M17" s="12"/>
      <c r="N17" s="12"/>
      <c r="O17" s="13">
        <f t="shared" si="0"/>
        <v>82</v>
      </c>
    </row>
    <row r="18" spans="1:15" ht="18.75" customHeight="1">
      <c r="A18" s="11">
        <v>9</v>
      </c>
      <c r="B18" s="4" t="s">
        <v>26</v>
      </c>
      <c r="C18" s="11" t="s">
        <v>59</v>
      </c>
      <c r="D18" s="12">
        <v>10</v>
      </c>
      <c r="E18" s="13"/>
      <c r="F18" s="12"/>
      <c r="G18" s="12">
        <v>5</v>
      </c>
      <c r="H18" s="12"/>
      <c r="I18" s="13"/>
      <c r="J18" s="12"/>
      <c r="K18" s="13"/>
      <c r="L18" s="12"/>
      <c r="M18" s="12"/>
      <c r="N18" s="12"/>
      <c r="O18" s="13">
        <f t="shared" si="0"/>
        <v>85</v>
      </c>
    </row>
    <row r="19" spans="1:15" ht="18.75" customHeight="1">
      <c r="A19" s="11">
        <v>10</v>
      </c>
      <c r="B19" s="4" t="s">
        <v>27</v>
      </c>
      <c r="C19" s="11" t="s">
        <v>59</v>
      </c>
      <c r="D19" s="12"/>
      <c r="E19" s="13"/>
      <c r="F19" s="12">
        <v>45</v>
      </c>
      <c r="G19" s="12"/>
      <c r="H19" s="12"/>
      <c r="I19" s="13"/>
      <c r="J19" s="12"/>
      <c r="K19" s="13"/>
      <c r="L19" s="12"/>
      <c r="M19" s="12"/>
      <c r="N19" s="12"/>
      <c r="O19" s="13">
        <f t="shared" si="0"/>
        <v>55</v>
      </c>
    </row>
    <row r="20" spans="1:15" ht="18.75" customHeight="1">
      <c r="A20" s="11">
        <v>11</v>
      </c>
      <c r="B20" s="4" t="s">
        <v>6</v>
      </c>
      <c r="C20" s="11" t="s">
        <v>59</v>
      </c>
      <c r="D20" s="12"/>
      <c r="E20" s="13"/>
      <c r="F20" s="12">
        <v>14</v>
      </c>
      <c r="G20" s="12"/>
      <c r="H20" s="12"/>
      <c r="I20" s="13"/>
      <c r="J20" s="12"/>
      <c r="K20" s="13"/>
      <c r="L20" s="12"/>
      <c r="M20" s="12"/>
      <c r="N20" s="12"/>
      <c r="O20" s="13">
        <f t="shared" si="0"/>
        <v>86</v>
      </c>
    </row>
    <row r="21" spans="1:15" ht="18.75" customHeight="1">
      <c r="A21" s="11">
        <v>12</v>
      </c>
      <c r="B21" s="4" t="s">
        <v>28</v>
      </c>
      <c r="C21" s="11" t="s">
        <v>59</v>
      </c>
      <c r="D21" s="12"/>
      <c r="E21" s="13"/>
      <c r="F21" s="12"/>
      <c r="G21" s="12"/>
      <c r="H21" s="12"/>
      <c r="I21" s="13"/>
      <c r="J21" s="12"/>
      <c r="K21" s="13"/>
      <c r="L21" s="12"/>
      <c r="M21" s="12"/>
      <c r="N21" s="12"/>
      <c r="O21" s="13">
        <f t="shared" si="0"/>
        <v>100</v>
      </c>
    </row>
    <row r="22" spans="1:15" ht="18.75" customHeight="1">
      <c r="A22" s="11">
        <v>13</v>
      </c>
      <c r="B22" s="4" t="s">
        <v>12</v>
      </c>
      <c r="C22" s="11" t="s">
        <v>59</v>
      </c>
      <c r="D22" s="12"/>
      <c r="E22" s="13"/>
      <c r="F22" s="12">
        <v>34</v>
      </c>
      <c r="G22" s="12"/>
      <c r="H22" s="12"/>
      <c r="I22" s="13"/>
      <c r="J22" s="12"/>
      <c r="K22" s="13"/>
      <c r="L22" s="12"/>
      <c r="M22" s="12"/>
      <c r="N22" s="12"/>
      <c r="O22" s="13">
        <f t="shared" si="0"/>
        <v>66</v>
      </c>
    </row>
    <row r="23" spans="1:15" ht="18.75" customHeight="1">
      <c r="A23" s="11">
        <v>14</v>
      </c>
      <c r="B23" s="4" t="s">
        <v>1</v>
      </c>
      <c r="C23" s="11" t="s">
        <v>59</v>
      </c>
      <c r="D23" s="12"/>
      <c r="E23" s="13"/>
      <c r="F23" s="12"/>
      <c r="G23" s="12"/>
      <c r="H23" s="12"/>
      <c r="I23" s="13"/>
      <c r="J23" s="12"/>
      <c r="K23" s="13"/>
      <c r="L23" s="12"/>
      <c r="M23" s="12"/>
      <c r="N23" s="12"/>
      <c r="O23" s="13">
        <f t="shared" si="0"/>
        <v>100</v>
      </c>
    </row>
    <row r="24" spans="1:15" ht="18.75" customHeight="1">
      <c r="A24" s="11">
        <v>15</v>
      </c>
      <c r="B24" s="4" t="s">
        <v>2</v>
      </c>
      <c r="C24" s="11" t="s">
        <v>59</v>
      </c>
      <c r="D24" s="12"/>
      <c r="E24" s="13"/>
      <c r="F24" s="12"/>
      <c r="G24" s="12"/>
      <c r="H24" s="12"/>
      <c r="I24" s="13"/>
      <c r="J24" s="12"/>
      <c r="K24" s="13"/>
      <c r="L24" s="12"/>
      <c r="M24" s="12"/>
      <c r="N24" s="12"/>
      <c r="O24" s="13">
        <f t="shared" si="0"/>
        <v>100</v>
      </c>
    </row>
    <row r="25" spans="1:15" ht="18.75" customHeight="1">
      <c r="A25" s="11">
        <v>16</v>
      </c>
      <c r="B25" s="4" t="s">
        <v>29</v>
      </c>
      <c r="C25" s="11" t="s">
        <v>59</v>
      </c>
      <c r="D25" s="12">
        <v>10</v>
      </c>
      <c r="E25" s="13"/>
      <c r="F25" s="12">
        <v>20</v>
      </c>
      <c r="G25" s="12">
        <v>20</v>
      </c>
      <c r="H25" s="12"/>
      <c r="I25" s="13"/>
      <c r="J25" s="12"/>
      <c r="K25" s="13"/>
      <c r="L25" s="12"/>
      <c r="M25" s="12"/>
      <c r="N25" s="12"/>
      <c r="O25" s="13">
        <f t="shared" si="0"/>
        <v>50</v>
      </c>
    </row>
    <row r="26" spans="1:15" ht="18.75" customHeight="1">
      <c r="A26" s="11">
        <v>17</v>
      </c>
      <c r="B26" s="4" t="s">
        <v>30</v>
      </c>
      <c r="C26" s="11" t="s">
        <v>59</v>
      </c>
      <c r="D26" s="12"/>
      <c r="E26" s="13"/>
      <c r="F26" s="12">
        <v>58</v>
      </c>
      <c r="G26" s="12"/>
      <c r="H26" s="12"/>
      <c r="I26" s="13"/>
      <c r="J26" s="12"/>
      <c r="K26" s="13"/>
      <c r="L26" s="12"/>
      <c r="M26" s="12"/>
      <c r="N26" s="12"/>
      <c r="O26" s="13">
        <f t="shared" si="0"/>
        <v>42</v>
      </c>
    </row>
    <row r="27" spans="1:15" ht="18.75" customHeight="1">
      <c r="A27" s="11">
        <v>18</v>
      </c>
      <c r="B27" s="4" t="s">
        <v>31</v>
      </c>
      <c r="C27" s="11" t="s">
        <v>59</v>
      </c>
      <c r="D27" s="12"/>
      <c r="E27" s="13"/>
      <c r="F27" s="12">
        <v>12</v>
      </c>
      <c r="G27" s="12"/>
      <c r="H27" s="12"/>
      <c r="I27" s="13"/>
      <c r="J27" s="12"/>
      <c r="K27" s="13"/>
      <c r="L27" s="12"/>
      <c r="M27" s="12"/>
      <c r="N27" s="12"/>
      <c r="O27" s="13">
        <f t="shared" si="0"/>
        <v>88</v>
      </c>
    </row>
    <row r="28" spans="1:15" ht="18.75" customHeight="1">
      <c r="A28" s="11">
        <v>19</v>
      </c>
      <c r="B28" s="4" t="s">
        <v>32</v>
      </c>
      <c r="C28" s="11" t="s">
        <v>59</v>
      </c>
      <c r="D28" s="12"/>
      <c r="E28" s="13"/>
      <c r="F28" s="12"/>
      <c r="G28" s="12"/>
      <c r="H28" s="12"/>
      <c r="I28" s="13"/>
      <c r="J28" s="12"/>
      <c r="K28" s="13"/>
      <c r="L28" s="12"/>
      <c r="M28" s="12"/>
      <c r="N28" s="12"/>
      <c r="O28" s="13">
        <f t="shared" si="0"/>
        <v>100</v>
      </c>
    </row>
    <row r="29" spans="1:15" ht="18.75" customHeight="1">
      <c r="A29" s="11">
        <v>20</v>
      </c>
      <c r="B29" s="4" t="s">
        <v>33</v>
      </c>
      <c r="C29" s="11" t="s">
        <v>59</v>
      </c>
      <c r="D29" s="12"/>
      <c r="E29" s="13"/>
      <c r="F29" s="12"/>
      <c r="G29" s="12"/>
      <c r="H29" s="12"/>
      <c r="I29" s="13"/>
      <c r="J29" s="12"/>
      <c r="K29" s="13"/>
      <c r="L29" s="12"/>
      <c r="M29" s="12"/>
      <c r="N29" s="12"/>
      <c r="O29" s="13">
        <f t="shared" si="0"/>
        <v>100</v>
      </c>
    </row>
    <row r="30" spans="1:15" ht="18.75" customHeight="1">
      <c r="A30" s="11">
        <v>21</v>
      </c>
      <c r="B30" s="4" t="s">
        <v>34</v>
      </c>
      <c r="C30" s="11" t="s">
        <v>59</v>
      </c>
      <c r="D30" s="12"/>
      <c r="E30" s="13"/>
      <c r="F30" s="12">
        <v>10</v>
      </c>
      <c r="G30" s="12"/>
      <c r="H30" s="12"/>
      <c r="I30" s="13"/>
      <c r="J30" s="12"/>
      <c r="K30" s="13"/>
      <c r="L30" s="12"/>
      <c r="M30" s="12"/>
      <c r="N30" s="12"/>
      <c r="O30" s="13">
        <f t="shared" si="0"/>
        <v>90</v>
      </c>
    </row>
    <row r="31" spans="1:15" ht="18.75" customHeight="1">
      <c r="A31" s="11">
        <v>22</v>
      </c>
      <c r="B31" s="4" t="s">
        <v>35</v>
      </c>
      <c r="C31" s="11" t="s">
        <v>59</v>
      </c>
      <c r="D31" s="12"/>
      <c r="E31" s="13"/>
      <c r="F31" s="12"/>
      <c r="G31" s="12"/>
      <c r="H31" s="12"/>
      <c r="I31" s="13"/>
      <c r="J31" s="12"/>
      <c r="K31" s="13"/>
      <c r="L31" s="12"/>
      <c r="M31" s="12"/>
      <c r="N31" s="12"/>
      <c r="O31" s="13">
        <f t="shared" si="0"/>
        <v>100</v>
      </c>
    </row>
    <row r="32" spans="1:15" ht="15.75">
      <c r="A32" s="11">
        <v>23</v>
      </c>
      <c r="B32" s="4" t="s">
        <v>36</v>
      </c>
      <c r="C32" s="11" t="s">
        <v>59</v>
      </c>
      <c r="D32" s="12">
        <v>10</v>
      </c>
      <c r="E32" s="13"/>
      <c r="F32" s="12"/>
      <c r="G32" s="12"/>
      <c r="H32" s="12"/>
      <c r="I32" s="13"/>
      <c r="J32" s="12"/>
      <c r="K32" s="13"/>
      <c r="L32" s="12"/>
      <c r="M32" s="12"/>
      <c r="N32" s="12"/>
      <c r="O32" s="13">
        <f t="shared" si="0"/>
        <v>90</v>
      </c>
    </row>
    <row r="33" spans="1:15" ht="15.75">
      <c r="A33" s="11">
        <v>24</v>
      </c>
      <c r="B33" s="4" t="s">
        <v>37</v>
      </c>
      <c r="C33" s="11" t="s">
        <v>59</v>
      </c>
      <c r="D33" s="12">
        <v>10</v>
      </c>
      <c r="E33" s="13"/>
      <c r="F33" s="12">
        <v>126</v>
      </c>
      <c r="G33" s="12">
        <v>20</v>
      </c>
      <c r="H33" s="12"/>
      <c r="I33" s="13"/>
      <c r="J33" s="12"/>
      <c r="K33" s="13"/>
      <c r="L33" s="12"/>
      <c r="M33" s="12"/>
      <c r="N33" s="12"/>
      <c r="O33" s="13">
        <f t="shared" si="0"/>
        <v>-56</v>
      </c>
    </row>
    <row r="34" spans="1:15" ht="15.75">
      <c r="A34" s="11">
        <v>25</v>
      </c>
      <c r="B34" s="4" t="s">
        <v>38</v>
      </c>
      <c r="C34" s="11" t="s">
        <v>59</v>
      </c>
      <c r="D34" s="12"/>
      <c r="E34" s="13"/>
      <c r="F34" s="12"/>
      <c r="G34" s="12"/>
      <c r="H34" s="12"/>
      <c r="I34" s="13"/>
      <c r="J34" s="12"/>
      <c r="K34" s="13"/>
      <c r="L34" s="12"/>
      <c r="M34" s="12"/>
      <c r="N34" s="12"/>
      <c r="O34" s="13">
        <f t="shared" si="0"/>
        <v>100</v>
      </c>
    </row>
    <row r="35" spans="1:15" ht="15.75">
      <c r="A35" s="11">
        <v>26</v>
      </c>
      <c r="B35" s="4" t="s">
        <v>0</v>
      </c>
      <c r="C35" s="11" t="s">
        <v>59</v>
      </c>
      <c r="D35" s="12">
        <v>10</v>
      </c>
      <c r="E35" s="13"/>
      <c r="F35" s="12">
        <v>4</v>
      </c>
      <c r="G35" s="12">
        <v>20</v>
      </c>
      <c r="H35" s="12"/>
      <c r="I35" s="13"/>
      <c r="J35" s="12"/>
      <c r="K35" s="13"/>
      <c r="L35" s="12"/>
      <c r="M35" s="12"/>
      <c r="N35" s="12"/>
      <c r="O35" s="13">
        <f t="shared" si="0"/>
        <v>66</v>
      </c>
    </row>
    <row r="36" spans="1:15" ht="15.75">
      <c r="A36" s="11">
        <v>27</v>
      </c>
      <c r="B36" s="4" t="s">
        <v>39</v>
      </c>
      <c r="C36" s="11" t="s">
        <v>59</v>
      </c>
      <c r="D36" s="12">
        <v>10</v>
      </c>
      <c r="E36" s="13"/>
      <c r="F36" s="12"/>
      <c r="G36" s="12">
        <v>20</v>
      </c>
      <c r="H36" s="12"/>
      <c r="I36" s="13"/>
      <c r="J36" s="12"/>
      <c r="K36" s="13"/>
      <c r="L36" s="12"/>
      <c r="M36" s="12"/>
      <c r="N36" s="12"/>
      <c r="O36" s="13">
        <f t="shared" si="0"/>
        <v>70</v>
      </c>
    </row>
    <row r="37" spans="1:15" ht="15.75">
      <c r="A37" s="11">
        <v>28</v>
      </c>
      <c r="B37" s="5" t="s">
        <v>40</v>
      </c>
      <c r="C37" s="11" t="s">
        <v>59</v>
      </c>
      <c r="D37" s="12">
        <v>5</v>
      </c>
      <c r="E37" s="13"/>
      <c r="F37" s="12">
        <v>10</v>
      </c>
      <c r="G37" s="12">
        <v>7</v>
      </c>
      <c r="H37" s="12"/>
      <c r="I37" s="13"/>
      <c r="J37" s="12"/>
      <c r="K37" s="13"/>
      <c r="L37" s="12"/>
      <c r="M37" s="12"/>
      <c r="N37" s="12"/>
      <c r="O37" s="13">
        <f t="shared" si="0"/>
        <v>78</v>
      </c>
    </row>
    <row r="38" spans="1:15" ht="15.75">
      <c r="A38" s="11">
        <v>29</v>
      </c>
      <c r="B38" s="5" t="s">
        <v>41</v>
      </c>
      <c r="C38" s="11" t="s">
        <v>59</v>
      </c>
      <c r="D38" s="12">
        <v>10</v>
      </c>
      <c r="E38" s="13"/>
      <c r="F38" s="12"/>
      <c r="G38" s="12">
        <v>20</v>
      </c>
      <c r="H38" s="12"/>
      <c r="I38" s="13"/>
      <c r="J38" s="12"/>
      <c r="K38" s="13"/>
      <c r="L38" s="12"/>
      <c r="M38" s="12"/>
      <c r="N38" s="12"/>
      <c r="O38" s="13">
        <f t="shared" si="0"/>
        <v>70</v>
      </c>
    </row>
    <row r="39" spans="1:15" ht="15.75">
      <c r="A39" s="11">
        <v>30</v>
      </c>
      <c r="B39" s="4" t="s">
        <v>3</v>
      </c>
      <c r="C39" s="11" t="s">
        <v>59</v>
      </c>
      <c r="D39" s="12"/>
      <c r="E39" s="13"/>
      <c r="F39" s="12">
        <v>20</v>
      </c>
      <c r="G39" s="12"/>
      <c r="H39" s="12"/>
      <c r="I39" s="13"/>
      <c r="J39" s="12"/>
      <c r="K39" s="13"/>
      <c r="L39" s="12"/>
      <c r="M39" s="12"/>
      <c r="N39" s="12"/>
      <c r="O39" s="13">
        <f t="shared" si="0"/>
        <v>80</v>
      </c>
    </row>
    <row r="40" spans="1:15" ht="15.75">
      <c r="A40" s="11">
        <v>31</v>
      </c>
      <c r="B40" s="4" t="s">
        <v>14</v>
      </c>
      <c r="C40" s="11" t="s">
        <v>59</v>
      </c>
      <c r="D40" s="12"/>
      <c r="E40" s="13"/>
      <c r="F40" s="12"/>
      <c r="G40" s="12">
        <v>20</v>
      </c>
      <c r="H40" s="12"/>
      <c r="I40" s="13"/>
      <c r="J40" s="12"/>
      <c r="K40" s="13"/>
      <c r="L40" s="12"/>
      <c r="M40" s="12"/>
      <c r="N40" s="12"/>
      <c r="O40" s="13">
        <f t="shared" si="0"/>
        <v>80</v>
      </c>
    </row>
    <row r="41" spans="1:15" ht="15.75">
      <c r="A41" s="11">
        <v>32</v>
      </c>
      <c r="B41" s="4" t="s">
        <v>42</v>
      </c>
      <c r="C41" s="11" t="s">
        <v>59</v>
      </c>
      <c r="D41" s="12"/>
      <c r="E41" s="13"/>
      <c r="F41" s="12">
        <v>2</v>
      </c>
      <c r="G41" s="12"/>
      <c r="H41" s="12"/>
      <c r="I41" s="13"/>
      <c r="J41" s="12"/>
      <c r="K41" s="13"/>
      <c r="L41" s="12"/>
      <c r="M41" s="12"/>
      <c r="N41" s="12"/>
      <c r="O41" s="13">
        <f t="shared" si="0"/>
        <v>98</v>
      </c>
    </row>
    <row r="42" spans="1:15" ht="15.75">
      <c r="A42" s="11">
        <v>33</v>
      </c>
      <c r="B42" s="4" t="s">
        <v>43</v>
      </c>
      <c r="C42" s="11" t="s">
        <v>59</v>
      </c>
      <c r="D42" s="12"/>
      <c r="E42" s="13"/>
      <c r="F42" s="12">
        <v>7</v>
      </c>
      <c r="G42" s="12"/>
      <c r="H42" s="12"/>
      <c r="I42" s="13"/>
      <c r="J42" s="12"/>
      <c r="K42" s="13"/>
      <c r="L42" s="12"/>
      <c r="M42" s="12"/>
      <c r="N42" s="12"/>
      <c r="O42" s="13">
        <f t="shared" si="0"/>
        <v>93</v>
      </c>
    </row>
    <row r="43" spans="1:15" ht="15.75">
      <c r="A43" s="11">
        <v>34</v>
      </c>
      <c r="B43" s="4" t="s">
        <v>44</v>
      </c>
      <c r="C43" s="11" t="s">
        <v>59</v>
      </c>
      <c r="D43" s="12"/>
      <c r="E43" s="13"/>
      <c r="F43" s="12">
        <v>14</v>
      </c>
      <c r="G43" s="12"/>
      <c r="H43" s="12"/>
      <c r="I43" s="13">
        <v>10</v>
      </c>
      <c r="J43" s="12"/>
      <c r="K43" s="13"/>
      <c r="L43" s="12"/>
      <c r="M43" s="12"/>
      <c r="N43" s="12"/>
      <c r="O43" s="13">
        <f t="shared" si="0"/>
        <v>76</v>
      </c>
    </row>
    <row r="44" spans="1:15" ht="15.75">
      <c r="A44" s="11">
        <v>35</v>
      </c>
      <c r="B44" s="4" t="s">
        <v>7</v>
      </c>
      <c r="C44" s="11" t="s">
        <v>59</v>
      </c>
      <c r="D44" s="12"/>
      <c r="E44" s="13"/>
      <c r="F44" s="12">
        <v>7</v>
      </c>
      <c r="G44" s="12"/>
      <c r="H44" s="12"/>
      <c r="I44" s="13"/>
      <c r="J44" s="12"/>
      <c r="K44" s="13">
        <v>5</v>
      </c>
      <c r="L44" s="12"/>
      <c r="M44" s="12"/>
      <c r="N44" s="12"/>
      <c r="O44" s="13">
        <f t="shared" si="0"/>
        <v>88</v>
      </c>
    </row>
    <row r="45" spans="1:15" ht="15.75">
      <c r="A45" s="11">
        <v>36</v>
      </c>
      <c r="B45" s="4" t="s">
        <v>45</v>
      </c>
      <c r="C45" s="11" t="s">
        <v>59</v>
      </c>
      <c r="D45" s="12"/>
      <c r="E45" s="13"/>
      <c r="F45" s="12">
        <v>32</v>
      </c>
      <c r="G45" s="12"/>
      <c r="H45" s="12"/>
      <c r="I45" s="13"/>
      <c r="J45" s="12"/>
      <c r="K45" s="13"/>
      <c r="L45" s="12"/>
      <c r="M45" s="12"/>
      <c r="N45" s="12"/>
      <c r="O45" s="13">
        <f t="shared" si="0"/>
        <v>68</v>
      </c>
    </row>
    <row r="46" spans="1:15" ht="15.75">
      <c r="A46" s="11">
        <v>37</v>
      </c>
      <c r="B46" s="4" t="s">
        <v>46</v>
      </c>
      <c r="C46" s="11" t="s">
        <v>59</v>
      </c>
      <c r="D46" s="12">
        <v>10</v>
      </c>
      <c r="E46" s="13"/>
      <c r="F46" s="12"/>
      <c r="G46" s="12">
        <v>20</v>
      </c>
      <c r="H46" s="12"/>
      <c r="I46" s="13"/>
      <c r="J46" s="12"/>
      <c r="K46" s="13"/>
      <c r="L46" s="12"/>
      <c r="M46" s="12"/>
      <c r="N46" s="12"/>
      <c r="O46" s="13">
        <f t="shared" si="0"/>
        <v>70</v>
      </c>
    </row>
    <row r="47" spans="1:15" ht="15.75">
      <c r="A47" s="11">
        <v>38</v>
      </c>
      <c r="B47" s="4" t="s">
        <v>47</v>
      </c>
      <c r="C47" s="11" t="s">
        <v>59</v>
      </c>
      <c r="D47" s="12"/>
      <c r="E47" s="13"/>
      <c r="F47" s="12"/>
      <c r="G47" s="12">
        <v>5</v>
      </c>
      <c r="H47" s="12"/>
      <c r="I47" s="13"/>
      <c r="J47" s="12"/>
      <c r="K47" s="13"/>
      <c r="L47" s="12"/>
      <c r="M47" s="12"/>
      <c r="N47" s="12"/>
      <c r="O47" s="13">
        <f t="shared" si="0"/>
        <v>95</v>
      </c>
    </row>
    <row r="48" spans="1:15" ht="15.75">
      <c r="A48" s="11">
        <v>39</v>
      </c>
      <c r="B48" s="4" t="s">
        <v>48</v>
      </c>
      <c r="C48" s="11" t="s">
        <v>59</v>
      </c>
      <c r="D48" s="12"/>
      <c r="E48" s="13"/>
      <c r="F48" s="12"/>
      <c r="G48" s="12"/>
      <c r="H48" s="12"/>
      <c r="I48" s="13"/>
      <c r="J48" s="12"/>
      <c r="K48" s="13"/>
      <c r="L48" s="12"/>
      <c r="M48" s="12"/>
      <c r="N48" s="12"/>
      <c r="O48" s="13">
        <f t="shared" si="0"/>
        <v>100</v>
      </c>
    </row>
    <row r="49" spans="1:15" ht="15.75">
      <c r="A49" s="11">
        <v>40</v>
      </c>
      <c r="B49" s="4" t="s">
        <v>49</v>
      </c>
      <c r="C49" s="11" t="s">
        <v>59</v>
      </c>
      <c r="D49" s="12"/>
      <c r="E49" s="13"/>
      <c r="F49" s="12">
        <v>30</v>
      </c>
      <c r="G49" s="12">
        <v>20</v>
      </c>
      <c r="H49" s="12"/>
      <c r="I49" s="13"/>
      <c r="J49" s="12"/>
      <c r="K49" s="13"/>
      <c r="L49" s="12"/>
      <c r="M49" s="12"/>
      <c r="N49" s="12"/>
      <c r="O49" s="13">
        <f t="shared" si="0"/>
        <v>50</v>
      </c>
    </row>
    <row r="50" spans="1:15" ht="15.75">
      <c r="A50" s="11">
        <v>41</v>
      </c>
      <c r="B50" s="6" t="s">
        <v>50</v>
      </c>
      <c r="C50" s="11" t="s">
        <v>59</v>
      </c>
      <c r="D50" s="12"/>
      <c r="E50" s="13"/>
      <c r="F50" s="12">
        <v>10</v>
      </c>
      <c r="G50" s="12"/>
      <c r="H50" s="12"/>
      <c r="I50" s="13"/>
      <c r="J50" s="12"/>
      <c r="K50" s="13"/>
      <c r="L50" s="12"/>
      <c r="M50" s="12"/>
      <c r="N50" s="12"/>
      <c r="O50" s="13">
        <f t="shared" si="0"/>
        <v>90</v>
      </c>
    </row>
    <row r="51" spans="1:15" ht="15.75">
      <c r="A51" s="11">
        <v>42</v>
      </c>
      <c r="B51" s="7" t="s">
        <v>51</v>
      </c>
      <c r="C51" s="11" t="s">
        <v>59</v>
      </c>
      <c r="D51" s="12"/>
      <c r="E51" s="13"/>
      <c r="F51" s="12">
        <v>20</v>
      </c>
      <c r="G51" s="12"/>
      <c r="H51" s="12"/>
      <c r="I51" s="13"/>
      <c r="J51" s="12"/>
      <c r="K51" s="13"/>
      <c r="L51" s="12"/>
      <c r="M51" s="12"/>
      <c r="N51" s="12"/>
      <c r="O51" s="13">
        <f t="shared" si="0"/>
        <v>80</v>
      </c>
    </row>
    <row r="52" spans="1:15" ht="15.75">
      <c r="A52" s="11">
        <v>43</v>
      </c>
      <c r="B52" s="6" t="s">
        <v>52</v>
      </c>
      <c r="C52" s="11" t="s">
        <v>59</v>
      </c>
      <c r="D52" s="12"/>
      <c r="E52" s="13"/>
      <c r="F52" s="12"/>
      <c r="G52" s="12"/>
      <c r="H52" s="12"/>
      <c r="I52" s="13"/>
      <c r="J52" s="12"/>
      <c r="K52" s="13"/>
      <c r="L52" s="12"/>
      <c r="M52" s="12"/>
      <c r="N52" s="12"/>
      <c r="O52" s="13">
        <f t="shared" si="0"/>
        <v>100</v>
      </c>
    </row>
    <row r="53" spans="1:15" ht="15.75">
      <c r="A53" s="11">
        <v>44</v>
      </c>
      <c r="B53" s="6" t="s">
        <v>5</v>
      </c>
      <c r="C53" s="11" t="s">
        <v>59</v>
      </c>
      <c r="D53" s="12"/>
      <c r="E53" s="13"/>
      <c r="F53" s="12">
        <v>22</v>
      </c>
      <c r="G53" s="12"/>
      <c r="H53" s="12"/>
      <c r="I53" s="13"/>
      <c r="J53" s="12"/>
      <c r="K53" s="13"/>
      <c r="L53" s="12"/>
      <c r="M53" s="12"/>
      <c r="N53" s="12"/>
      <c r="O53" s="13">
        <f t="shared" si="0"/>
        <v>78</v>
      </c>
    </row>
    <row r="54" spans="1:15" ht="15.75">
      <c r="A54" s="11">
        <v>45</v>
      </c>
      <c r="B54" s="7" t="s">
        <v>10</v>
      </c>
      <c r="C54" s="11" t="s">
        <v>59</v>
      </c>
      <c r="D54" s="12"/>
      <c r="E54" s="13"/>
      <c r="F54" s="12"/>
      <c r="G54" s="12"/>
      <c r="H54" s="12"/>
      <c r="I54" s="13"/>
      <c r="J54" s="12"/>
      <c r="K54" s="13"/>
      <c r="L54" s="12"/>
      <c r="M54" s="12"/>
      <c r="N54" s="12"/>
      <c r="O54" s="13">
        <f t="shared" si="0"/>
        <v>100</v>
      </c>
    </row>
    <row r="55" spans="1:15" ht="15.75">
      <c r="A55" s="11">
        <v>46</v>
      </c>
      <c r="B55" s="7" t="s">
        <v>15</v>
      </c>
      <c r="C55" s="11" t="s">
        <v>59</v>
      </c>
      <c r="D55" s="12"/>
      <c r="E55" s="13"/>
      <c r="F55" s="12">
        <v>20</v>
      </c>
      <c r="G55" s="12"/>
      <c r="H55" s="12"/>
      <c r="I55" s="13"/>
      <c r="J55" s="12"/>
      <c r="K55" s="13"/>
      <c r="L55" s="12"/>
      <c r="M55" s="12"/>
      <c r="N55" s="12"/>
      <c r="O55" s="13">
        <f t="shared" si="0"/>
        <v>80</v>
      </c>
    </row>
    <row r="56" spans="1:15" ht="15.75">
      <c r="A56" s="11">
        <v>47</v>
      </c>
      <c r="B56" s="7" t="s">
        <v>53</v>
      </c>
      <c r="C56" s="11" t="s">
        <v>59</v>
      </c>
      <c r="D56" s="12"/>
      <c r="E56" s="13"/>
      <c r="F56" s="12">
        <v>24</v>
      </c>
      <c r="G56" s="12"/>
      <c r="H56" s="12"/>
      <c r="I56" s="13"/>
      <c r="J56" s="12"/>
      <c r="K56" s="13"/>
      <c r="L56" s="12"/>
      <c r="M56" s="12"/>
      <c r="N56" s="12"/>
      <c r="O56" s="13">
        <f t="shared" si="0"/>
        <v>76</v>
      </c>
    </row>
    <row r="57" spans="1:15" ht="15.75">
      <c r="A57" s="11">
        <v>48</v>
      </c>
      <c r="B57" s="7" t="s">
        <v>13</v>
      </c>
      <c r="C57" s="11" t="s">
        <v>59</v>
      </c>
      <c r="D57" s="12"/>
      <c r="E57" s="13"/>
      <c r="F57" s="12">
        <v>2</v>
      </c>
      <c r="G57" s="12">
        <v>20</v>
      </c>
      <c r="H57" s="12"/>
      <c r="I57" s="13"/>
      <c r="J57" s="12"/>
      <c r="K57" s="13"/>
      <c r="L57" s="12"/>
      <c r="M57" s="12"/>
      <c r="N57" s="12"/>
      <c r="O57" s="13">
        <f t="shared" si="0"/>
        <v>78</v>
      </c>
    </row>
    <row r="58" spans="1:15" ht="15.75">
      <c r="A58" s="11">
        <v>49</v>
      </c>
      <c r="B58" s="8" t="s">
        <v>54</v>
      </c>
      <c r="C58" s="11" t="s">
        <v>59</v>
      </c>
      <c r="D58" s="12"/>
      <c r="E58" s="13"/>
      <c r="F58" s="12">
        <v>20</v>
      </c>
      <c r="G58" s="12"/>
      <c r="H58" s="12"/>
      <c r="I58" s="13"/>
      <c r="J58" s="12"/>
      <c r="K58" s="13"/>
      <c r="L58" s="12"/>
      <c r="M58" s="12"/>
      <c r="N58" s="12"/>
      <c r="O58" s="13">
        <f t="shared" si="0"/>
        <v>80</v>
      </c>
    </row>
    <row r="59" spans="12:15" ht="15.75">
      <c r="L59" s="47" t="s">
        <v>89</v>
      </c>
      <c r="M59" s="47"/>
      <c r="N59" s="47"/>
      <c r="O59" s="47"/>
    </row>
    <row r="60" spans="2:15" ht="33.75" customHeight="1">
      <c r="B60" s="48" t="s">
        <v>88</v>
      </c>
      <c r="C60" s="48"/>
      <c r="D60" s="48"/>
      <c r="E60" s="48"/>
      <c r="F60" s="48"/>
      <c r="G60" s="48"/>
      <c r="H60" s="48"/>
      <c r="L60" s="49" t="s">
        <v>67</v>
      </c>
      <c r="M60" s="49"/>
      <c r="N60" s="49"/>
      <c r="O60" s="49"/>
    </row>
  </sheetData>
  <sheetProtection password="CC30" sheet="1"/>
  <mergeCells count="22">
    <mergeCell ref="B1:D1"/>
    <mergeCell ref="I1:O1"/>
    <mergeCell ref="B2:D2"/>
    <mergeCell ref="I2:O2"/>
    <mergeCell ref="A4:O4"/>
    <mergeCell ref="A5:O5"/>
    <mergeCell ref="E8:E9"/>
    <mergeCell ref="B60:H60"/>
    <mergeCell ref="A8:A9"/>
    <mergeCell ref="B8:B9"/>
    <mergeCell ref="C8:C9"/>
    <mergeCell ref="D8:D9"/>
    <mergeCell ref="F8:F9"/>
    <mergeCell ref="G8:G9"/>
    <mergeCell ref="L59:O59"/>
    <mergeCell ref="L60:O60"/>
    <mergeCell ref="H8:H9"/>
    <mergeCell ref="I8:I9"/>
    <mergeCell ref="J8:J9"/>
    <mergeCell ref="L8:N8"/>
    <mergeCell ref="O8:O9"/>
    <mergeCell ref="K8:K9"/>
  </mergeCells>
  <printOptions/>
  <pageMargins left="0.5118110236220472" right="0.31496062992125984" top="0.35433070866141736" bottom="0.15748031496062992" header="0.31496062992125984" footer="0.118110236220472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Ghost Viet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Thanh An</cp:lastModifiedBy>
  <cp:lastPrinted>2016-10-17T00:57:15Z</cp:lastPrinted>
  <dcterms:created xsi:type="dcterms:W3CDTF">2016-08-15T22:10:53Z</dcterms:created>
  <dcterms:modified xsi:type="dcterms:W3CDTF">2016-12-13T08:04:31Z</dcterms:modified>
  <cp:category/>
  <cp:version/>
  <cp:contentType/>
  <cp:contentStatus/>
</cp:coreProperties>
</file>